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İŞ DOSYALARI\İŞLEMLER\1-KAMU KONUTLARI\3-PUANLAMA\KONUT PUANLAMA\2025 YILI PUANLAMALAR\2025 GÖREV TAHSİSLİ PUANLAR\"/>
    </mc:Choice>
  </mc:AlternateContent>
  <xr:revisionPtr revIDLastSave="0" documentId="13_ncr:1_{F21FD7F0-2B29-4DAF-BE45-45B2289902C3}" xr6:coauthVersionLast="47" xr6:coauthVersionMax="47" xr10:uidLastSave="{00000000-0000-0000-0000-000000000000}"/>
  <bookViews>
    <workbookView xWindow="-120" yWindow="-120" windowWidth="28110" windowHeight="16440" activeTab="1" xr2:uid="{00000000-000D-0000-FFFF-FFFF00000000}"/>
  </bookViews>
  <sheets>
    <sheet name="Лист1" sheetId="1" r:id="rId1"/>
    <sheet name="Sayfa1" sheetId="2" r:id="rId2"/>
  </sheets>
  <definedNames>
    <definedName name="_xlnm.Print_Area" localSheetId="1">Sayfa1!$A$1:$W$92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2" l="1"/>
  <c r="G3" i="2"/>
  <c r="G89" i="2"/>
  <c r="R89" i="2" s="1"/>
  <c r="L88" i="2"/>
  <c r="G88" i="2"/>
  <c r="L87" i="2"/>
  <c r="G87" i="2"/>
  <c r="L85" i="2"/>
  <c r="G85" i="2"/>
  <c r="L84" i="2"/>
  <c r="G84" i="2"/>
  <c r="L83" i="2"/>
  <c r="G83" i="2"/>
  <c r="L82" i="2"/>
  <c r="G82" i="2"/>
  <c r="L81" i="2"/>
  <c r="G81" i="2"/>
  <c r="L80" i="2"/>
  <c r="G80" i="2"/>
  <c r="L79" i="2"/>
  <c r="G79" i="2"/>
  <c r="L78" i="2"/>
  <c r="G78" i="2"/>
  <c r="L77" i="2"/>
  <c r="G77" i="2"/>
  <c r="G76" i="2"/>
  <c r="R76" i="2" s="1"/>
  <c r="G75" i="2"/>
  <c r="R75" i="2" s="1"/>
  <c r="G74" i="2"/>
  <c r="R74" i="2" s="1"/>
  <c r="G73" i="2"/>
  <c r="R73" i="2" s="1"/>
  <c r="L72" i="2"/>
  <c r="G72" i="2"/>
  <c r="L71" i="2"/>
  <c r="G71" i="2"/>
  <c r="L70" i="2"/>
  <c r="G70" i="2"/>
  <c r="L69" i="2"/>
  <c r="G69" i="2"/>
  <c r="L68" i="2"/>
  <c r="G68" i="2"/>
  <c r="L67" i="2"/>
  <c r="G67" i="2"/>
  <c r="G66" i="2"/>
  <c r="R66" i="2" s="1"/>
  <c r="L65" i="2"/>
  <c r="G65" i="2"/>
  <c r="L64" i="2"/>
  <c r="G64" i="2"/>
  <c r="L63" i="2"/>
  <c r="G63" i="2"/>
  <c r="L62" i="2"/>
  <c r="G62" i="2"/>
  <c r="L61" i="2"/>
  <c r="G61" i="2"/>
  <c r="L60" i="2"/>
  <c r="G60" i="2"/>
  <c r="L59" i="2"/>
  <c r="G59" i="2"/>
  <c r="L58" i="2"/>
  <c r="G58" i="2"/>
  <c r="L57" i="2"/>
  <c r="G57" i="2"/>
  <c r="L55" i="2"/>
  <c r="G55" i="2"/>
  <c r="G54" i="2"/>
  <c r="R54" i="2" s="1"/>
  <c r="L53" i="2"/>
  <c r="G53" i="2"/>
  <c r="L52" i="2"/>
  <c r="G52" i="2"/>
  <c r="G51" i="2"/>
  <c r="R51" i="2" s="1"/>
  <c r="L50" i="2"/>
  <c r="G50" i="2"/>
  <c r="L49" i="2"/>
  <c r="G49" i="2"/>
  <c r="L48" i="2"/>
  <c r="G48" i="2"/>
  <c r="L47" i="2"/>
  <c r="G47" i="2"/>
  <c r="L46" i="2"/>
  <c r="G46" i="2"/>
  <c r="L45" i="2"/>
  <c r="G45" i="2"/>
  <c r="L44" i="2"/>
  <c r="G44" i="2"/>
  <c r="L43" i="2"/>
  <c r="G43" i="2"/>
  <c r="L42" i="2"/>
  <c r="G42" i="2"/>
  <c r="G41" i="2"/>
  <c r="R41" i="2" s="1"/>
  <c r="G40" i="2"/>
  <c r="R40" i="2" s="1"/>
  <c r="L39" i="2"/>
  <c r="G39" i="2"/>
  <c r="L38" i="2"/>
  <c r="G38" i="2"/>
  <c r="L37" i="2"/>
  <c r="G37" i="2"/>
  <c r="L36" i="2"/>
  <c r="G36" i="2"/>
  <c r="L35" i="2"/>
  <c r="G35" i="2"/>
  <c r="G34" i="2"/>
  <c r="R34" i="2" s="1"/>
  <c r="L33" i="2"/>
  <c r="G33" i="2"/>
  <c r="G32" i="2"/>
  <c r="R32" i="2" s="1"/>
  <c r="L31" i="2"/>
  <c r="G31" i="2"/>
  <c r="L30" i="2"/>
  <c r="G30" i="2"/>
  <c r="L29" i="2"/>
  <c r="G29" i="2"/>
  <c r="L28" i="2"/>
  <c r="G28" i="2"/>
  <c r="L27" i="2"/>
  <c r="G27" i="2"/>
  <c r="L26" i="2"/>
  <c r="G26" i="2"/>
  <c r="L25" i="2"/>
  <c r="G25" i="2"/>
  <c r="L24" i="2"/>
  <c r="G24" i="2"/>
  <c r="L23" i="2"/>
  <c r="G23" i="2"/>
  <c r="L22" i="2"/>
  <c r="G22" i="2"/>
  <c r="L21" i="2"/>
  <c r="G21" i="2"/>
  <c r="L20" i="2"/>
  <c r="G20" i="2"/>
  <c r="L19" i="2"/>
  <c r="G19" i="2"/>
  <c r="L18" i="2"/>
  <c r="G18" i="2"/>
  <c r="L17" i="2"/>
  <c r="G17" i="2"/>
  <c r="L16" i="2"/>
  <c r="G16" i="2"/>
  <c r="G15" i="2"/>
  <c r="R15" i="2" s="1"/>
  <c r="G14" i="2"/>
  <c r="R14" i="2" s="1"/>
  <c r="L13" i="2"/>
  <c r="G13" i="2"/>
  <c r="L12" i="2"/>
  <c r="G12" i="2"/>
  <c r="G86" i="2"/>
  <c r="R86" i="2" s="1"/>
  <c r="L11" i="2"/>
  <c r="G11" i="2"/>
  <c r="L10" i="2"/>
  <c r="G10" i="2"/>
  <c r="L9" i="2"/>
  <c r="G9" i="2"/>
  <c r="L7" i="2"/>
  <c r="G7" i="2"/>
  <c r="L8" i="2"/>
  <c r="G8" i="2"/>
  <c r="L56" i="2"/>
  <c r="G56" i="2"/>
  <c r="L6" i="2"/>
  <c r="G6" i="2"/>
  <c r="L5" i="2"/>
  <c r="G5" i="2"/>
  <c r="L4" i="2"/>
  <c r="G4" i="2"/>
  <c r="R3" i="2" l="1"/>
  <c r="R87" i="2"/>
  <c r="R59" i="2"/>
  <c r="R64" i="2"/>
  <c r="R4" i="2"/>
  <c r="R35" i="2"/>
  <c r="R13" i="2"/>
  <c r="R26" i="2"/>
  <c r="R30" i="2"/>
  <c r="R9" i="2"/>
  <c r="R11" i="2"/>
  <c r="R17" i="2"/>
  <c r="R29" i="2"/>
  <c r="R36" i="2"/>
  <c r="R45" i="2"/>
  <c r="R67" i="2"/>
  <c r="R69" i="2"/>
  <c r="R79" i="2"/>
  <c r="R83" i="2"/>
  <c r="R85" i="2"/>
  <c r="R88" i="2"/>
  <c r="R52" i="2"/>
  <c r="R10" i="2"/>
  <c r="R42" i="2"/>
  <c r="R55" i="2"/>
  <c r="R58" i="2"/>
  <c r="R60" i="2"/>
  <c r="R72" i="2"/>
  <c r="R80" i="2"/>
  <c r="R7" i="2"/>
  <c r="R12" i="2"/>
  <c r="R19" i="2"/>
  <c r="R21" i="2"/>
  <c r="R23" i="2"/>
  <c r="R25" i="2"/>
  <c r="R39" i="2"/>
  <c r="R61" i="2"/>
  <c r="R71" i="2"/>
  <c r="R65" i="2"/>
  <c r="R48" i="2"/>
  <c r="R20" i="2"/>
  <c r="R24" i="2"/>
  <c r="R47" i="2"/>
  <c r="R49" i="2"/>
  <c r="R53" i="2"/>
  <c r="R70" i="2"/>
  <c r="R5" i="2"/>
  <c r="R8" i="2"/>
  <c r="R28" i="2"/>
  <c r="R63" i="2"/>
  <c r="R78" i="2"/>
  <c r="R16" i="2"/>
  <c r="R18" i="2"/>
  <c r="R27" i="2"/>
  <c r="R38" i="2"/>
  <c r="R44" i="2"/>
  <c r="R46" i="2"/>
  <c r="R62" i="2"/>
  <c r="R77" i="2"/>
  <c r="R82" i="2"/>
  <c r="R84" i="2"/>
  <c r="R6" i="2"/>
  <c r="R56" i="2"/>
  <c r="R22" i="2"/>
  <c r="R31" i="2"/>
  <c r="R33" i="2"/>
  <c r="R37" i="2"/>
  <c r="R43" i="2"/>
  <c r="R50" i="2"/>
  <c r="R57" i="2"/>
  <c r="R68" i="2"/>
  <c r="R81" i="2"/>
</calcChain>
</file>

<file path=xl/sharedStrings.xml><?xml version="1.0" encoding="utf-8"?>
<sst xmlns="http://schemas.openxmlformats.org/spreadsheetml/2006/main" count="383" uniqueCount="122">
  <si>
    <t>AKADEMİK PERSONEL İÇİN GÖREV TAHSİSLİ KONUT PUANLAMASI</t>
  </si>
  <si>
    <t>SIRA NO</t>
  </si>
  <si>
    <t xml:space="preserve">NOT: </t>
  </si>
  <si>
    <t>ADI SOYADI</t>
  </si>
  <si>
    <t>SİNAN ÇAKMAK</t>
  </si>
  <si>
    <t>OSMAN BENK</t>
  </si>
  <si>
    <t>BANU YILMAZ</t>
  </si>
  <si>
    <t>ÖZKAN KERİMOĞLU</t>
  </si>
  <si>
    <t>CENGİZ GÖKŞEN</t>
  </si>
  <si>
    <t>SEHER ÇAKMAK</t>
  </si>
  <si>
    <t>ADEM ARSLAN</t>
  </si>
  <si>
    <t>MEHMET TEVFİK SEFEROĞLU</t>
  </si>
  <si>
    <t>ESRA KARAPINAR KOCAĞ</t>
  </si>
  <si>
    <t>AYŞEGÜL KURT KASAP</t>
  </si>
  <si>
    <t>FATİH IŞIK</t>
  </si>
  <si>
    <t>ABDURRAHMAN GÜLMEZ</t>
  </si>
  <si>
    <t>MESUT MELEK</t>
  </si>
  <si>
    <t>ERDİNÇ İÇTEN</t>
  </si>
  <si>
    <t>ALİ BİRİNCİ</t>
  </si>
  <si>
    <t>BAYRAM ÇAĞLAR</t>
  </si>
  <si>
    <t>ZEKİ AZAKLI</t>
  </si>
  <si>
    <t>TURGUT AKYÜZ</t>
  </si>
  <si>
    <t>HATİCE ÇATAL REİS</t>
  </si>
  <si>
    <t>EMRE CENGİZ</t>
  </si>
  <si>
    <t>AYŞEGÜL GÜNEŞ SEFEROĞLU</t>
  </si>
  <si>
    <t>AHMET TEMEL</t>
  </si>
  <si>
    <t>ESRA AYDIN</t>
  </si>
  <si>
    <t>ERDOĞAN SERDAR ÇALIK</t>
  </si>
  <si>
    <t>HÜMEYRA UĞURLU</t>
  </si>
  <si>
    <t>ESRA DUDU KARAMAN</t>
  </si>
  <si>
    <t>GÖKHAN KÜLEKÇİ</t>
  </si>
  <si>
    <t>AYKUT AYDIN</t>
  </si>
  <si>
    <t>SUNA ALTUNDAŞ</t>
  </si>
  <si>
    <t>ASLI ÜNER KAYA</t>
  </si>
  <si>
    <t>MEHMET AKİF GÜNAY</t>
  </si>
  <si>
    <t>GÖKHAN ÇETİN</t>
  </si>
  <si>
    <t>MEHMET AKİF GÜNEN</t>
  </si>
  <si>
    <t>FATMA YILDIRMIŞ</t>
  </si>
  <si>
    <t>HATİCE DURAN OKUR</t>
  </si>
  <si>
    <t>MUSA TILFARLIOĞLU</t>
  </si>
  <si>
    <t>SELİM ERASLAN</t>
  </si>
  <si>
    <t>HAMDİ FURKAN GÜNAY</t>
  </si>
  <si>
    <t>ESMA AKYILDIZ</t>
  </si>
  <si>
    <t>SEVDA KARAKAŞ</t>
  </si>
  <si>
    <t>MERYEM TOPAL</t>
  </si>
  <si>
    <t>UĞUR KARDİL</t>
  </si>
  <si>
    <t>SUAT AKYÜREK</t>
  </si>
  <si>
    <t xml:space="preserve">MEHMET ONUR SEVER </t>
  </si>
  <si>
    <t>GÜLEN SÖNMEZ</t>
  </si>
  <si>
    <t>YILDIRIM BEYAZIT ÇİÇEN</t>
  </si>
  <si>
    <t>OĞUZ YUNUS SARIBIYIK</t>
  </si>
  <si>
    <t>AHMET GÖKÇE</t>
  </si>
  <si>
    <t>FEVZİ TOPAL</t>
  </si>
  <si>
    <t>ÖMER ZAMBAK</t>
  </si>
  <si>
    <t>TALAT ÖZDEN</t>
  </si>
  <si>
    <t>MEHMET KUYANAY</t>
  </si>
  <si>
    <t>MUHAMMED AHMET TÜZEN</t>
  </si>
  <si>
    <t>BAHAR DİNÇ</t>
  </si>
  <si>
    <t>MUSTAFA BARIŞ SOMOĞLU</t>
  </si>
  <si>
    <t>ŞENAY AYDIN</t>
  </si>
  <si>
    <t>FIRAT YILMAZ</t>
  </si>
  <si>
    <t>ADEM ÖZBEK</t>
  </si>
  <si>
    <t>HAŞİM DEMİRTAŞ</t>
  </si>
  <si>
    <t>ALEV AKBAL</t>
  </si>
  <si>
    <t>PINAR CELEN</t>
  </si>
  <si>
    <t>MEHMET ÖZ</t>
  </si>
  <si>
    <t>UMUT DENİZLİ</t>
  </si>
  <si>
    <t>ÖZCAN KOÇ</t>
  </si>
  <si>
    <t>LALE CONA</t>
  </si>
  <si>
    <t>İMREN PINAR DÜLGAR</t>
  </si>
  <si>
    <t>FATİH AKDENİZ</t>
  </si>
  <si>
    <t>SALİH CANÖZÜ</t>
  </si>
  <si>
    <t>YEŞİM FETTAHOĞLU</t>
  </si>
  <si>
    <t>SELAHATTİN BUDAK</t>
  </si>
  <si>
    <t>FATMA ALTUN</t>
  </si>
  <si>
    <t>AYŞENUR KARADEMİR</t>
  </si>
  <si>
    <t>NAZLI SEYHAN</t>
  </si>
  <si>
    <t>AHMET SELMAN YİĞİT</t>
  </si>
  <si>
    <t>FATİH ŞEN</t>
  </si>
  <si>
    <t>MUHAMMED AKİF ÖZÇELEBİ</t>
  </si>
  <si>
    <t>BURHAN BAHA BİLGİLİOĞLU</t>
  </si>
  <si>
    <t>ALİ ABDULVAHİTOĞLU</t>
  </si>
  <si>
    <t>OKTAY ŞAHİN</t>
  </si>
  <si>
    <t>ONUR KIZILCIK</t>
  </si>
  <si>
    <t>MUHAMMED CEMAL ŞAHİNOĞLU</t>
  </si>
  <si>
    <t>ADEL ŞATLA</t>
  </si>
  <si>
    <t>TUBA EDA ARPA ZEMZEMOĞLU</t>
  </si>
  <si>
    <t>BANU BOLAYIR</t>
  </si>
  <si>
    <t>İBRAHİM AVCI</t>
  </si>
  <si>
    <t>ZEHRA YAZBAHAR</t>
  </si>
  <si>
    <t>GÖKHAN GENÇ</t>
  </si>
  <si>
    <t>HASAN DOĞAN</t>
  </si>
  <si>
    <t>KAMU KONUTLARI TAHSİS TALEP BEYANNAMESİNDE (EK-5 SAYILI CETVEL) PUANLAMAYI ETKİLEYECEK BİLGİLERİN DOĞRU VE GÜNCEL OLMASINDAN İLGİLİ BAŞVURU SAHİBİ PERSONEL SORUMLUDUR.</t>
  </si>
  <si>
    <t>31.07.2024 TARİH 2024/359 ESAS SAYILI MAHKEME KARARINA İSTİNADEN 25.09.2024 TARİH VE 337 SAYILI SENATO KARARI İLE ÜNİVERSİTEMİZ KONUT DAĞITIM VE YÖNETİM YÖNERGESİ DEĞİŞTİRİLMİŞTİR.</t>
  </si>
  <si>
    <t>UNVAN</t>
  </si>
  <si>
    <t>GÖREVİ</t>
  </si>
  <si>
    <t>Personelin, aylık ve özlük hakları ile ilgili gelirleri hariç olmak üzere, kendisinin ve kanunen bakmakla mükellef bulunduğu ve konutta birlikte oturacağı aile fertlerinin, konut kira gelirleri dışındaki diğer tüm sürekli gelirlerinin yıllık toplamının, 15.000 gösterge rakamının memur maaş katsayısı ile çarpımı sonucu bulunacak miktarı geçmesi halinde (-1) puan</t>
  </si>
  <si>
    <t>Hizmet Süresi Her Yıl İçin (+5)</t>
  </si>
  <si>
    <t>Eşi İçin (+6)</t>
  </si>
  <si>
    <t>Çocukları Her biri İçin (Yalnızca İki Çocuğa Kadar) (+3)</t>
  </si>
  <si>
    <t>Bakmakla Yükümlü Olduğu Diğer Her Fert İçin (+1)</t>
  </si>
  <si>
    <t>Konut Tahsisi İçin Beklediği Her Yıl İçin (+1)</t>
  </si>
  <si>
    <t>Daha Önce Konuttan Yararlandığı Her Yıl İçin ( -3)</t>
  </si>
  <si>
    <t>Bakmakla Yükümlü olduğu Aile Fertlerinin Belediye Mücavir alan İçinde Konutu Olanlar (- 15)</t>
  </si>
  <si>
    <t>Bakmakla Yükümlü olduğu Aile Fertlerinin Belediye Mücavir alan Dışında Konutu Olanlar (- 10)</t>
  </si>
  <si>
    <t xml:space="preserve">Engel Durumu </t>
  </si>
  <si>
    <t>Kanunen Bakmakla Mükellef Olunan ve Konutta Beraber Oturacak Olan Engelli Aile Fertleri</t>
  </si>
  <si>
    <t>Gazi veya Şehit Yakını</t>
  </si>
  <si>
    <t>TAHSİSE ESAS PUAN</t>
  </si>
  <si>
    <t>BAŞVURU TARİHİ</t>
  </si>
  <si>
    <t>Daha Önce Konuttan Yararlandığı Her Yıl İçin    
( -3)</t>
  </si>
  <si>
    <t>DR.ÖĞR.ÜYESİ</t>
  </si>
  <si>
    <t>DEKAN YARDIMCISI</t>
  </si>
  <si>
    <t>BÖLÜM BAŞKANI</t>
  </si>
  <si>
    <t>DOÇ.DR.</t>
  </si>
  <si>
    <t>ANABİLİM.D BŞK.</t>
  </si>
  <si>
    <t>ANA BİLİM.D BŞK.</t>
  </si>
  <si>
    <t>MYO MÜDÜRÜ</t>
  </si>
  <si>
    <t>MYO.MD.YRD.</t>
  </si>
  <si>
    <t>YÜKSEK.OKUL.MD.YRD.</t>
  </si>
  <si>
    <t>ENSTİTÜ MD.YRD.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</si>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</sst>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9"/>
      <name val="Arial"/>
      <family val="2"/>
      <charset val="162"/>
    </font>
    <font>
      <b/>
      <sz val="9"/>
      <color rgb="FFFF0000"/>
      <name val="Arial"/>
      <family val="2"/>
      <charset val="162"/>
    </font>
    <font>
      <sz val="9"/>
      <color rgb="FFFF0000"/>
      <name val="Arial"/>
      <family val="2"/>
      <charset val="162"/>
    </font>
    <font>
      <sz val="9"/>
      <name val="Arial"/>
      <family val="2"/>
      <charset val="162"/>
    </font>
    <font>
      <b/>
      <sz val="16"/>
      <name val="Arial"/>
      <family val="2"/>
      <charset val="162"/>
    </font>
    <font>
      <b/>
      <sz val="12"/>
      <name val="Arial"/>
      <family val="2"/>
      <charset val="162"/>
    </font>
    <font>
      <sz val="12"/>
      <name val="Arial"/>
      <family val="2"/>
      <charset val="162"/>
    </font>
    <font>
      <b/>
      <sz val="12"/>
      <color rgb="FFFF0000"/>
      <name val="Arial"/>
      <family val="2"/>
      <charset val="162"/>
    </font>
    <font>
      <sz val="12"/>
      <color rgb="FFFF0000"/>
      <name val="Arial"/>
      <family val="2"/>
      <charset val="162"/>
    </font>
    <font>
      <b/>
      <sz val="8"/>
      <name val="Arial"/>
      <family val="2"/>
      <charset val="162"/>
    </font>
    <font>
      <sz val="9"/>
      <color theme="1"/>
      <name val="Arial"/>
      <family val="2"/>
      <charset val="162"/>
    </font>
    <font>
      <sz val="9"/>
      <color rgb="FF00B0F0"/>
      <name val="Arial"/>
      <family val="2"/>
      <charset val="162"/>
    </font>
    <font>
      <sz val="9"/>
      <color rgb="FF002060"/>
      <name val="Arial"/>
      <family val="2"/>
      <charset val="162"/>
    </font>
    <font>
      <sz val="9"/>
      <color rgb="FF0070C0"/>
      <name val="Arial"/>
      <family val="2"/>
      <charset val="162"/>
    </font>
    <font>
      <b/>
      <sz val="9"/>
      <color rgb="FFFF0000"/>
      <name val="Times New Roman"/>
      <family val="1"/>
      <charset val="162"/>
    </font>
    <font>
      <sz val="12"/>
      <color theme="1"/>
      <name val="Arial"/>
      <family val="2"/>
      <charset val="162"/>
    </font>
    <font>
      <b/>
      <sz val="12"/>
      <color theme="1"/>
      <name val="Arial"/>
      <family val="2"/>
      <charset val="162"/>
    </font>
    <font>
      <sz val="12"/>
      <color rgb="FF00B0F0"/>
      <name val="Arial"/>
      <family val="2"/>
      <charset val="162"/>
    </font>
    <font>
      <sz val="12"/>
      <color rgb="FF002060"/>
      <name val="Arial"/>
      <family val="2"/>
      <charset val="162"/>
    </font>
    <font>
      <b/>
      <sz val="12"/>
      <color rgb="FF002060"/>
      <name val="Arial"/>
      <family val="2"/>
      <charset val="16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1" fillId="0" borderId="2"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9" fillId="0" borderId="2" xfId="0" applyFont="1" applyBorder="1" applyAlignment="1">
      <alignment vertical="center"/>
    </xf>
    <xf numFmtId="0" fontId="6" fillId="0" borderId="0" xfId="0" applyFont="1" applyAlignment="1">
      <alignment horizontal="left" vertical="center" wrapText="1"/>
    </xf>
    <xf numFmtId="0" fontId="1" fillId="0" borderId="2" xfId="0" applyFont="1" applyBorder="1" applyAlignment="1">
      <alignment horizontal="center" vertical="center" textRotation="90" wrapText="1"/>
    </xf>
    <xf numFmtId="0" fontId="11" fillId="0" borderId="0" xfId="0" applyFont="1" applyAlignment="1">
      <alignment vertical="center"/>
    </xf>
    <xf numFmtId="0" fontId="12" fillId="0" borderId="0" xfId="0" applyFont="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13" fillId="0" borderId="0" xfId="0" applyFont="1" applyAlignment="1">
      <alignment vertical="center"/>
    </xf>
    <xf numFmtId="0" fontId="14" fillId="2" borderId="0" xfId="0" applyFont="1" applyFill="1" applyAlignment="1">
      <alignment vertical="center"/>
    </xf>
    <xf numFmtId="0" fontId="11" fillId="2" borderId="0" xfId="0" applyFont="1" applyFill="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15" fillId="0" borderId="0" xfId="0" applyFont="1" applyAlignment="1">
      <alignment vertical="center"/>
    </xf>
    <xf numFmtId="20" fontId="1" fillId="0" borderId="0" xfId="0" applyNumberFormat="1" applyFont="1" applyAlignment="1">
      <alignment horizontal="center" vertical="center"/>
    </xf>
    <xf numFmtId="0" fontId="3" fillId="0" borderId="0" xfId="0" applyFont="1"/>
    <xf numFmtId="0" fontId="2" fillId="0" borderId="0" xfId="0" applyFont="1" applyAlignment="1">
      <alignment horizontal="center" vertical="center"/>
    </xf>
    <xf numFmtId="0" fontId="10" fillId="0" borderId="2" xfId="0" applyFont="1" applyBorder="1" applyAlignment="1">
      <alignment horizontal="center" vertical="center" textRotation="90"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14" fontId="7" fillId="2"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9" fillId="0" borderId="2" xfId="0" applyFont="1" applyBorder="1" applyAlignment="1">
      <alignment horizontal="center" vertical="center"/>
    </xf>
    <xf numFmtId="0" fontId="16" fillId="2" borderId="2" xfId="0" applyFont="1" applyFill="1" applyBorder="1" applyAlignment="1">
      <alignment vertical="center"/>
    </xf>
    <xf numFmtId="0" fontId="16"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7" fillId="3" borderId="2" xfId="0" applyFont="1" applyFill="1" applyBorder="1" applyAlignment="1">
      <alignment horizontal="center" vertical="center"/>
    </xf>
    <xf numFmtId="14" fontId="16" fillId="2" borderId="2" xfId="0" applyNumberFormat="1" applyFont="1" applyFill="1" applyBorder="1" applyAlignment="1">
      <alignment horizontal="center" vertical="center"/>
    </xf>
    <xf numFmtId="0" fontId="16" fillId="3" borderId="2" xfId="0" applyFont="1" applyFill="1" applyBorder="1" applyAlignment="1">
      <alignment horizontal="center" vertical="center"/>
    </xf>
    <xf numFmtId="0" fontId="7" fillId="0" borderId="2" xfId="0" applyFont="1" applyBorder="1" applyAlignment="1">
      <alignment vertical="center"/>
    </xf>
    <xf numFmtId="0" fontId="6" fillId="0" borderId="2" xfId="0" applyFont="1" applyBorder="1" applyAlignment="1">
      <alignment horizontal="center" vertical="center"/>
    </xf>
    <xf numFmtId="14" fontId="7"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9"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20" fillId="3" borderId="2" xfId="0" applyFont="1" applyFill="1" applyBorder="1" applyAlignment="1">
      <alignment horizontal="center" vertical="center"/>
    </xf>
    <xf numFmtId="14" fontId="19" fillId="2" borderId="2" xfId="0" applyNumberFormat="1" applyFont="1" applyFill="1" applyBorder="1" applyAlignment="1">
      <alignment horizontal="center" vertical="center"/>
    </xf>
    <xf numFmtId="0" fontId="19" fillId="4" borderId="2" xfId="0" applyFont="1" applyFill="1" applyBorder="1" applyAlignment="1">
      <alignment horizontal="center" vertical="center"/>
    </xf>
    <xf numFmtId="0" fontId="19" fillId="0" borderId="2" xfId="0" applyFont="1" applyBorder="1" applyAlignment="1">
      <alignment horizontal="center" vertical="center"/>
    </xf>
    <xf numFmtId="0" fontId="16" fillId="0" borderId="2" xfId="0" applyFont="1" applyBorder="1" applyAlignment="1">
      <alignment vertical="center"/>
    </xf>
    <xf numFmtId="0" fontId="16" fillId="0" borderId="2" xfId="0" applyFont="1" applyBorder="1" applyAlignment="1">
      <alignment horizontal="center" vertical="center"/>
    </xf>
    <xf numFmtId="0" fontId="17" fillId="0" borderId="2" xfId="0" applyFont="1" applyBorder="1" applyAlignment="1">
      <alignment horizontal="center" vertical="center"/>
    </xf>
    <xf numFmtId="14" fontId="16" fillId="0" borderId="2" xfId="0" applyNumberFormat="1" applyFont="1" applyBorder="1" applyAlignment="1">
      <alignment horizontal="center" vertical="center"/>
    </xf>
    <xf numFmtId="0" fontId="16" fillId="4" borderId="2" xfId="0" applyFont="1" applyFill="1" applyBorder="1" applyAlignment="1">
      <alignment horizontal="center" vertical="center"/>
    </xf>
    <xf numFmtId="0" fontId="9" fillId="2" borderId="2" xfId="0" applyFont="1" applyFill="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 fillId="0" borderId="3"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20" fontId="1"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5"/>
  <sheetViews>
    <sheetView zoomScale="70" zoomScaleNormal="70" workbookViewId="0">
      <selection activeCell="B12" sqref="B12"/>
    </sheetView>
  </sheetViews>
  <sheetFormatPr defaultRowHeight="15" x14ac:dyDescent="0.25"/>
  <cols>
    <col min="1" max="1" width="16.28515625" style="11" customWidth="1"/>
    <col min="2" max="2" width="43.85546875" style="11" customWidth="1"/>
  </cols>
  <sheetData>
    <row r="1" spans="1:2" ht="15.75" x14ac:dyDescent="0.25">
      <c r="A1" s="5" t="s">
        <v>0</v>
      </c>
      <c r="B1" s="5"/>
    </row>
    <row r="2" spans="1:2" ht="15.75" x14ac:dyDescent="0.25">
      <c r="A2" s="6" t="s">
        <v>1</v>
      </c>
      <c r="B2" s="6" t="s">
        <v>3</v>
      </c>
    </row>
    <row r="3" spans="1:2" x14ac:dyDescent="0.25">
      <c r="A3" s="7">
        <v>1</v>
      </c>
      <c r="B3" s="12" t="s">
        <v>4</v>
      </c>
    </row>
    <row r="4" spans="1:2" x14ac:dyDescent="0.25">
      <c r="A4" s="7">
        <v>2</v>
      </c>
      <c r="B4" s="12" t="s">
        <v>5</v>
      </c>
    </row>
    <row r="5" spans="1:2" x14ac:dyDescent="0.25">
      <c r="A5" s="7">
        <v>3</v>
      </c>
      <c r="B5" s="12" t="s">
        <v>6</v>
      </c>
    </row>
    <row r="6" spans="1:2" x14ac:dyDescent="0.25">
      <c r="A6" s="7">
        <v>4</v>
      </c>
      <c r="B6" s="12" t="s">
        <v>7</v>
      </c>
    </row>
    <row r="7" spans="1:2" x14ac:dyDescent="0.25">
      <c r="A7" s="7">
        <v>5</v>
      </c>
      <c r="B7" s="12" t="s">
        <v>8</v>
      </c>
    </row>
    <row r="8" spans="1:2" x14ac:dyDescent="0.25">
      <c r="A8" s="7">
        <v>6</v>
      </c>
      <c r="B8" s="12" t="s">
        <v>9</v>
      </c>
    </row>
    <row r="9" spans="1:2" x14ac:dyDescent="0.25">
      <c r="A9" s="7">
        <v>7</v>
      </c>
      <c r="B9" s="12" t="s">
        <v>10</v>
      </c>
    </row>
    <row r="10" spans="1:2" x14ac:dyDescent="0.25">
      <c r="A10" s="7">
        <v>8</v>
      </c>
      <c r="B10" s="12" t="s">
        <v>11</v>
      </c>
    </row>
    <row r="11" spans="1:2" x14ac:dyDescent="0.25">
      <c r="A11" s="7">
        <v>9</v>
      </c>
      <c r="B11" s="12" t="s">
        <v>12</v>
      </c>
    </row>
    <row r="12" spans="1:2" x14ac:dyDescent="0.25">
      <c r="A12" s="7">
        <v>10</v>
      </c>
      <c r="B12" s="12" t="s">
        <v>13</v>
      </c>
    </row>
    <row r="13" spans="1:2" x14ac:dyDescent="0.25">
      <c r="A13" s="7">
        <v>11</v>
      </c>
      <c r="B13" s="12" t="s">
        <v>14</v>
      </c>
    </row>
    <row r="14" spans="1:2" x14ac:dyDescent="0.25">
      <c r="A14" s="7">
        <v>12</v>
      </c>
      <c r="B14" s="12" t="s">
        <v>15</v>
      </c>
    </row>
    <row r="15" spans="1:2" x14ac:dyDescent="0.25">
      <c r="A15" s="7">
        <v>13</v>
      </c>
      <c r="B15" s="12" t="s">
        <v>16</v>
      </c>
    </row>
    <row r="16" spans="1:2" x14ac:dyDescent="0.25">
      <c r="A16" s="7">
        <v>14</v>
      </c>
      <c r="B16" s="12" t="s">
        <v>17</v>
      </c>
    </row>
    <row r="17" spans="1:2" x14ac:dyDescent="0.25">
      <c r="A17" s="7">
        <v>15</v>
      </c>
      <c r="B17" s="12" t="s">
        <v>18</v>
      </c>
    </row>
    <row r="18" spans="1:2" x14ac:dyDescent="0.25">
      <c r="A18" s="7">
        <v>16</v>
      </c>
      <c r="B18" s="12" t="s">
        <v>19</v>
      </c>
    </row>
    <row r="19" spans="1:2" x14ac:dyDescent="0.25">
      <c r="A19" s="7">
        <v>17</v>
      </c>
      <c r="B19" s="12" t="s">
        <v>20</v>
      </c>
    </row>
    <row r="20" spans="1:2" x14ac:dyDescent="0.25">
      <c r="A20" s="7">
        <v>18</v>
      </c>
      <c r="B20" s="12" t="s">
        <v>21</v>
      </c>
    </row>
    <row r="21" spans="1:2" x14ac:dyDescent="0.25">
      <c r="A21" s="7">
        <v>19</v>
      </c>
      <c r="B21" s="12" t="s">
        <v>22</v>
      </c>
    </row>
    <row r="22" spans="1:2" x14ac:dyDescent="0.25">
      <c r="A22" s="7">
        <v>20</v>
      </c>
      <c r="B22" s="12" t="s">
        <v>23</v>
      </c>
    </row>
    <row r="23" spans="1:2" x14ac:dyDescent="0.25">
      <c r="A23" s="7">
        <v>21</v>
      </c>
      <c r="B23" s="12" t="s">
        <v>24</v>
      </c>
    </row>
    <row r="24" spans="1:2" x14ac:dyDescent="0.25">
      <c r="A24" s="7">
        <v>22</v>
      </c>
      <c r="B24" s="12" t="s">
        <v>25</v>
      </c>
    </row>
    <row r="25" spans="1:2" x14ac:dyDescent="0.25">
      <c r="A25" s="7">
        <v>23</v>
      </c>
      <c r="B25" s="12" t="s">
        <v>26</v>
      </c>
    </row>
    <row r="26" spans="1:2" x14ac:dyDescent="0.25">
      <c r="A26" s="7">
        <v>24</v>
      </c>
      <c r="B26" s="12" t="s">
        <v>27</v>
      </c>
    </row>
    <row r="27" spans="1:2" x14ac:dyDescent="0.25">
      <c r="A27" s="7">
        <v>25</v>
      </c>
      <c r="B27" s="12" t="s">
        <v>28</v>
      </c>
    </row>
    <row r="28" spans="1:2" x14ac:dyDescent="0.25">
      <c r="A28" s="7">
        <v>26</v>
      </c>
      <c r="B28" s="12" t="s">
        <v>29</v>
      </c>
    </row>
    <row r="29" spans="1:2" x14ac:dyDescent="0.25">
      <c r="A29" s="7">
        <v>27</v>
      </c>
      <c r="B29" s="12" t="s">
        <v>30</v>
      </c>
    </row>
    <row r="30" spans="1:2" x14ac:dyDescent="0.25">
      <c r="A30" s="7">
        <v>28</v>
      </c>
      <c r="B30" s="12" t="s">
        <v>31</v>
      </c>
    </row>
    <row r="31" spans="1:2" x14ac:dyDescent="0.25">
      <c r="A31" s="7">
        <v>29</v>
      </c>
      <c r="B31" s="12" t="s">
        <v>32</v>
      </c>
    </row>
    <row r="32" spans="1:2" x14ac:dyDescent="0.25">
      <c r="A32" s="7">
        <v>30</v>
      </c>
      <c r="B32" s="12" t="s">
        <v>33</v>
      </c>
    </row>
    <row r="33" spans="1:2" x14ac:dyDescent="0.25">
      <c r="A33" s="7">
        <v>31</v>
      </c>
      <c r="B33" s="12" t="s">
        <v>34</v>
      </c>
    </row>
    <row r="34" spans="1:2" x14ac:dyDescent="0.25">
      <c r="A34" s="7">
        <v>32</v>
      </c>
      <c r="B34" s="12" t="s">
        <v>35</v>
      </c>
    </row>
    <row r="35" spans="1:2" x14ac:dyDescent="0.25">
      <c r="A35" s="7">
        <v>33</v>
      </c>
      <c r="B35" s="12" t="s">
        <v>36</v>
      </c>
    </row>
    <row r="36" spans="1:2" x14ac:dyDescent="0.25">
      <c r="A36" s="7">
        <v>34</v>
      </c>
      <c r="B36" s="12" t="s">
        <v>37</v>
      </c>
    </row>
    <row r="37" spans="1:2" x14ac:dyDescent="0.25">
      <c r="A37" s="7">
        <v>35</v>
      </c>
      <c r="B37" s="12" t="s">
        <v>38</v>
      </c>
    </row>
    <row r="38" spans="1:2" x14ac:dyDescent="0.25">
      <c r="A38" s="7">
        <v>36</v>
      </c>
      <c r="B38" s="12" t="s">
        <v>39</v>
      </c>
    </row>
    <row r="39" spans="1:2" x14ac:dyDescent="0.25">
      <c r="A39" s="7">
        <v>37</v>
      </c>
      <c r="B39" s="12" t="s">
        <v>40</v>
      </c>
    </row>
    <row r="40" spans="1:2" x14ac:dyDescent="0.25">
      <c r="A40" s="7">
        <v>38</v>
      </c>
      <c r="B40" s="12" t="s">
        <v>41</v>
      </c>
    </row>
    <row r="41" spans="1:2" x14ac:dyDescent="0.25">
      <c r="A41" s="7">
        <v>39</v>
      </c>
      <c r="B41" s="12" t="s">
        <v>42</v>
      </c>
    </row>
    <row r="42" spans="1:2" x14ac:dyDescent="0.25">
      <c r="A42" s="7">
        <v>40</v>
      </c>
      <c r="B42" s="12" t="s">
        <v>43</v>
      </c>
    </row>
    <row r="43" spans="1:2" x14ac:dyDescent="0.25">
      <c r="A43" s="7">
        <v>41</v>
      </c>
      <c r="B43" s="12" t="s">
        <v>44</v>
      </c>
    </row>
    <row r="44" spans="1:2" x14ac:dyDescent="0.25">
      <c r="A44" s="7">
        <v>42</v>
      </c>
      <c r="B44" s="12" t="s">
        <v>45</v>
      </c>
    </row>
    <row r="45" spans="1:2" x14ac:dyDescent="0.25">
      <c r="A45" s="7">
        <v>43</v>
      </c>
      <c r="B45" s="12" t="s">
        <v>46</v>
      </c>
    </row>
    <row r="46" spans="1:2" x14ac:dyDescent="0.25">
      <c r="A46" s="7">
        <v>44</v>
      </c>
      <c r="B46" s="12" t="s">
        <v>47</v>
      </c>
    </row>
    <row r="47" spans="1:2" x14ac:dyDescent="0.25">
      <c r="A47" s="7">
        <v>45</v>
      </c>
      <c r="B47" s="12" t="s">
        <v>48</v>
      </c>
    </row>
    <row r="48" spans="1:2" x14ac:dyDescent="0.25">
      <c r="A48" s="7">
        <v>46</v>
      </c>
      <c r="B48" s="12" t="s">
        <v>49</v>
      </c>
    </row>
    <row r="49" spans="1:2" x14ac:dyDescent="0.25">
      <c r="A49" s="7">
        <v>47</v>
      </c>
      <c r="B49" s="12" t="s">
        <v>50</v>
      </c>
    </row>
    <row r="50" spans="1:2" x14ac:dyDescent="0.25">
      <c r="A50" s="7">
        <v>48</v>
      </c>
      <c r="B50" s="12" t="s">
        <v>51</v>
      </c>
    </row>
    <row r="51" spans="1:2" x14ac:dyDescent="0.25">
      <c r="A51" s="7">
        <v>49</v>
      </c>
      <c r="B51" s="12" t="s">
        <v>52</v>
      </c>
    </row>
    <row r="52" spans="1:2" x14ac:dyDescent="0.25">
      <c r="A52" s="7">
        <v>50</v>
      </c>
      <c r="B52" s="12" t="s">
        <v>53</v>
      </c>
    </row>
    <row r="53" spans="1:2" x14ac:dyDescent="0.25">
      <c r="A53" s="7">
        <v>51</v>
      </c>
      <c r="B53" s="12" t="s">
        <v>54</v>
      </c>
    </row>
    <row r="54" spans="1:2" x14ac:dyDescent="0.25">
      <c r="A54" s="7">
        <v>52</v>
      </c>
      <c r="B54" s="12" t="s">
        <v>55</v>
      </c>
    </row>
    <row r="55" spans="1:2" x14ac:dyDescent="0.25">
      <c r="A55" s="7">
        <v>53</v>
      </c>
      <c r="B55" s="12" t="s">
        <v>56</v>
      </c>
    </row>
    <row r="56" spans="1:2" x14ac:dyDescent="0.25">
      <c r="A56" s="7">
        <v>54</v>
      </c>
      <c r="B56" s="12" t="s">
        <v>57</v>
      </c>
    </row>
    <row r="57" spans="1:2" x14ac:dyDescent="0.25">
      <c r="A57" s="7">
        <v>55</v>
      </c>
      <c r="B57" s="12" t="s">
        <v>58</v>
      </c>
    </row>
    <row r="58" spans="1:2" x14ac:dyDescent="0.25">
      <c r="A58" s="7">
        <v>56</v>
      </c>
      <c r="B58" s="12" t="s">
        <v>59</v>
      </c>
    </row>
    <row r="59" spans="1:2" x14ac:dyDescent="0.25">
      <c r="A59" s="7">
        <v>57</v>
      </c>
      <c r="B59" s="12" t="s">
        <v>60</v>
      </c>
    </row>
    <row r="60" spans="1:2" x14ac:dyDescent="0.25">
      <c r="A60" s="7">
        <v>58</v>
      </c>
      <c r="B60" s="12" t="s">
        <v>61</v>
      </c>
    </row>
    <row r="61" spans="1:2" x14ac:dyDescent="0.25">
      <c r="A61" s="7">
        <v>59</v>
      </c>
      <c r="B61" s="12" t="s">
        <v>62</v>
      </c>
    </row>
    <row r="62" spans="1:2" x14ac:dyDescent="0.25">
      <c r="A62" s="7">
        <v>60</v>
      </c>
      <c r="B62" s="12" t="s">
        <v>63</v>
      </c>
    </row>
    <row r="63" spans="1:2" x14ac:dyDescent="0.25">
      <c r="A63" s="7">
        <v>61</v>
      </c>
      <c r="B63" s="12" t="s">
        <v>64</v>
      </c>
    </row>
    <row r="64" spans="1:2" x14ac:dyDescent="0.25">
      <c r="A64" s="7">
        <v>62</v>
      </c>
      <c r="B64" s="12" t="s">
        <v>65</v>
      </c>
    </row>
    <row r="65" spans="1:2" x14ac:dyDescent="0.25">
      <c r="A65" s="7">
        <v>63</v>
      </c>
      <c r="B65" s="12" t="s">
        <v>66</v>
      </c>
    </row>
    <row r="66" spans="1:2" x14ac:dyDescent="0.25">
      <c r="A66" s="7">
        <v>64</v>
      </c>
      <c r="B66" s="12" t="s">
        <v>67</v>
      </c>
    </row>
    <row r="67" spans="1:2" x14ac:dyDescent="0.25">
      <c r="A67" s="7">
        <v>65</v>
      </c>
      <c r="B67" s="12" t="s">
        <v>68</v>
      </c>
    </row>
    <row r="68" spans="1:2" x14ac:dyDescent="0.25">
      <c r="A68" s="7">
        <v>66</v>
      </c>
      <c r="B68" s="12" t="s">
        <v>69</v>
      </c>
    </row>
    <row r="69" spans="1:2" x14ac:dyDescent="0.25">
      <c r="A69" s="7">
        <v>67</v>
      </c>
      <c r="B69" s="12" t="s">
        <v>70</v>
      </c>
    </row>
    <row r="70" spans="1:2" x14ac:dyDescent="0.25">
      <c r="A70" s="7">
        <v>68</v>
      </c>
      <c r="B70" s="12" t="s">
        <v>71</v>
      </c>
    </row>
    <row r="71" spans="1:2" x14ac:dyDescent="0.25">
      <c r="A71" s="7">
        <v>69</v>
      </c>
      <c r="B71" s="12" t="s">
        <v>72</v>
      </c>
    </row>
    <row r="72" spans="1:2" x14ac:dyDescent="0.25">
      <c r="A72" s="7">
        <v>70</v>
      </c>
      <c r="B72" s="12" t="s">
        <v>73</v>
      </c>
    </row>
    <row r="73" spans="1:2" x14ac:dyDescent="0.25">
      <c r="A73" s="7">
        <v>71</v>
      </c>
      <c r="B73" s="12" t="s">
        <v>74</v>
      </c>
    </row>
    <row r="74" spans="1:2" x14ac:dyDescent="0.25">
      <c r="A74" s="7">
        <v>72</v>
      </c>
      <c r="B74" s="12" t="s">
        <v>75</v>
      </c>
    </row>
    <row r="75" spans="1:2" x14ac:dyDescent="0.25">
      <c r="A75" s="7">
        <v>73</v>
      </c>
      <c r="B75" s="12" t="s">
        <v>76</v>
      </c>
    </row>
    <row r="76" spans="1:2" x14ac:dyDescent="0.25">
      <c r="A76" s="7">
        <v>74</v>
      </c>
      <c r="B76" s="12" t="s">
        <v>77</v>
      </c>
    </row>
    <row r="77" spans="1:2" x14ac:dyDescent="0.25">
      <c r="A77" s="7">
        <v>75</v>
      </c>
      <c r="B77" s="12" t="s">
        <v>78</v>
      </c>
    </row>
    <row r="78" spans="1:2" x14ac:dyDescent="0.25">
      <c r="A78" s="7">
        <v>76</v>
      </c>
      <c r="B78" s="12" t="s">
        <v>79</v>
      </c>
    </row>
    <row r="79" spans="1:2" x14ac:dyDescent="0.25">
      <c r="A79" s="7">
        <v>77</v>
      </c>
      <c r="B79" s="12" t="s">
        <v>80</v>
      </c>
    </row>
    <row r="80" spans="1:2" x14ac:dyDescent="0.25">
      <c r="A80" s="7">
        <v>78</v>
      </c>
      <c r="B80" s="12" t="s">
        <v>81</v>
      </c>
    </row>
    <row r="81" spans="1:2" x14ac:dyDescent="0.25">
      <c r="A81" s="7">
        <v>79</v>
      </c>
      <c r="B81" s="12" t="s">
        <v>82</v>
      </c>
    </row>
    <row r="82" spans="1:2" x14ac:dyDescent="0.25">
      <c r="A82" s="7">
        <v>80</v>
      </c>
      <c r="B82" s="12" t="s">
        <v>83</v>
      </c>
    </row>
    <row r="83" spans="1:2" x14ac:dyDescent="0.25">
      <c r="A83" s="7">
        <v>81</v>
      </c>
      <c r="B83" s="12" t="s">
        <v>84</v>
      </c>
    </row>
    <row r="84" spans="1:2" x14ac:dyDescent="0.25">
      <c r="A84" s="7">
        <v>82</v>
      </c>
      <c r="B84" s="12" t="s">
        <v>85</v>
      </c>
    </row>
    <row r="85" spans="1:2" x14ac:dyDescent="0.25">
      <c r="A85" s="7">
        <v>83</v>
      </c>
      <c r="B85" s="12" t="s">
        <v>86</v>
      </c>
    </row>
    <row r="86" spans="1:2" x14ac:dyDescent="0.25">
      <c r="A86" s="7">
        <v>84</v>
      </c>
      <c r="B86" s="12" t="s">
        <v>87</v>
      </c>
    </row>
    <row r="87" spans="1:2" x14ac:dyDescent="0.25">
      <c r="A87" s="7">
        <v>85</v>
      </c>
      <c r="B87" s="12" t="s">
        <v>88</v>
      </c>
    </row>
    <row r="88" spans="1:2" x14ac:dyDescent="0.25">
      <c r="A88" s="7">
        <v>86</v>
      </c>
      <c r="B88" s="12" t="s">
        <v>89</v>
      </c>
    </row>
    <row r="89" spans="1:2" x14ac:dyDescent="0.25">
      <c r="A89" s="7">
        <v>87</v>
      </c>
      <c r="B89" s="12" t="s">
        <v>90</v>
      </c>
    </row>
    <row r="90" spans="1:2" x14ac:dyDescent="0.25">
      <c r="A90" s="7">
        <v>88</v>
      </c>
      <c r="B90" s="12" t="s">
        <v>91</v>
      </c>
    </row>
    <row r="91" spans="1:2" ht="110.25" x14ac:dyDescent="0.25">
      <c r="A91" s="8" t="s">
        <v>2</v>
      </c>
      <c r="B91" s="13" t="s">
        <v>92</v>
      </c>
    </row>
    <row r="92" spans="1:2" ht="15.75" x14ac:dyDescent="0.25">
      <c r="A92" s="8" t="s">
        <v>2</v>
      </c>
      <c r="B92" s="9" t="s">
        <v>93</v>
      </c>
    </row>
    <row r="93" spans="1:2" ht="15.75" x14ac:dyDescent="0.25">
      <c r="A93" s="9"/>
      <c r="B93" s="9"/>
    </row>
    <row r="94" spans="1:2" x14ac:dyDescent="0.25">
      <c r="A94" s="10"/>
      <c r="B94" s="10"/>
    </row>
    <row r="95" spans="1:2" x14ac:dyDescent="0.25">
      <c r="A95" s="10"/>
      <c r="B95" s="10"/>
    </row>
    <row r="96" spans="1:2" x14ac:dyDescent="0.25">
      <c r="A96" s="10"/>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491F-A161-4BA1-9E92-071BE4774F24}">
  <dimension ref="A1:AE104"/>
  <sheetViews>
    <sheetView tabSelected="1" zoomScale="85" zoomScaleNormal="85" zoomScaleSheetLayoutView="85" workbookViewId="0">
      <selection activeCell="T99" sqref="T99"/>
    </sheetView>
  </sheetViews>
  <sheetFormatPr defaultRowHeight="12" x14ac:dyDescent="0.25"/>
  <cols>
    <col min="1" max="1" width="5.42578125" style="4" customWidth="1"/>
    <col min="2" max="2" width="37.28515625" style="4" customWidth="1"/>
    <col min="3" max="3" width="18.28515625" style="4" customWidth="1"/>
    <col min="4" max="4" width="26.7109375" style="4" customWidth="1"/>
    <col min="5" max="5" width="7.140625" style="4" customWidth="1"/>
    <col min="6" max="6" width="22.140625" style="4" customWidth="1"/>
    <col min="7" max="7" width="8" style="22" customWidth="1"/>
    <col min="8" max="8" width="6.7109375" style="4" customWidth="1"/>
    <col min="9" max="9" width="7.42578125" style="4" customWidth="1"/>
    <col min="10" max="10" width="7.5703125" style="4" customWidth="1"/>
    <col min="11" max="11" width="7.42578125" style="4" customWidth="1"/>
    <col min="12" max="12" width="7.85546875" style="4" customWidth="1"/>
    <col min="13" max="13" width="10.85546875" style="4" customWidth="1"/>
    <col min="14" max="14" width="11.28515625" style="4" customWidth="1"/>
    <col min="15" max="15" width="4.28515625" style="4" customWidth="1"/>
    <col min="16" max="16" width="10" style="4" customWidth="1"/>
    <col min="17" max="17" width="4.85546875" style="4" customWidth="1"/>
    <col min="18" max="18" width="9.85546875" style="22" customWidth="1"/>
    <col min="19" max="19" width="13.7109375" style="4" customWidth="1"/>
    <col min="20" max="20" width="5.7109375" style="4" customWidth="1"/>
    <col min="21" max="21" width="5.42578125" style="4" customWidth="1"/>
    <col min="22" max="22" width="6.5703125" style="4" customWidth="1"/>
    <col min="23" max="23" width="21.42578125" style="4" customWidth="1"/>
    <col min="24" max="24" width="10.140625" style="23" bestFit="1" customWidth="1"/>
    <col min="25" max="29" width="9.140625" style="4"/>
    <col min="30" max="30" width="7.85546875" style="4" customWidth="1"/>
    <col min="31" max="31" width="9.140625" style="4" hidden="1" customWidth="1"/>
    <col min="32" max="256" width="9.140625" style="4"/>
    <col min="257" max="257" width="66.85546875" style="4" customWidth="1"/>
    <col min="258" max="258" width="160.28515625" style="4" customWidth="1"/>
    <col min="259" max="259" width="115.5703125" style="4" customWidth="1"/>
    <col min="260" max="260" width="147.42578125" style="4" customWidth="1"/>
    <col min="261" max="261" width="35.85546875" style="4" customWidth="1"/>
    <col min="262" max="262" width="46.42578125" style="4" customWidth="1"/>
    <col min="263" max="263" width="65.42578125" style="4" customWidth="1"/>
    <col min="264" max="264" width="31.28515625" style="4" customWidth="1"/>
    <col min="265" max="265" width="44.85546875" style="4" customWidth="1"/>
    <col min="266" max="266" width="31.5703125" style="4" customWidth="1"/>
    <col min="267" max="267" width="67.28515625" style="4" customWidth="1"/>
    <col min="268" max="268" width="40.42578125" style="4" customWidth="1"/>
    <col min="269" max="269" width="39.5703125" style="4" customWidth="1"/>
    <col min="270" max="270" width="37.5703125" style="4" customWidth="1"/>
    <col min="271" max="271" width="27.85546875" style="4" customWidth="1"/>
    <col min="272" max="272" width="34.7109375" style="4" customWidth="1"/>
    <col min="273" max="273" width="33.42578125" style="4" customWidth="1"/>
    <col min="274" max="274" width="35.42578125" style="4" customWidth="1"/>
    <col min="275" max="275" width="91.5703125" style="4" customWidth="1"/>
    <col min="276" max="276" width="21.7109375" style="4" customWidth="1"/>
    <col min="277" max="277" width="27.42578125" style="4" customWidth="1"/>
    <col min="278" max="278" width="40.85546875" style="4" customWidth="1"/>
    <col min="279" max="279" width="46" style="4" customWidth="1"/>
    <col min="280" max="280" width="10.140625" style="4" bestFit="1" customWidth="1"/>
    <col min="281" max="285" width="9.140625" style="4"/>
    <col min="286" max="286" width="7.85546875" style="4" customWidth="1"/>
    <col min="287" max="287" width="0" style="4" hidden="1" customWidth="1"/>
    <col min="288" max="512" width="9.140625" style="4"/>
    <col min="513" max="513" width="66.85546875" style="4" customWidth="1"/>
    <col min="514" max="514" width="160.28515625" style="4" customWidth="1"/>
    <col min="515" max="515" width="115.5703125" style="4" customWidth="1"/>
    <col min="516" max="516" width="147.42578125" style="4" customWidth="1"/>
    <col min="517" max="517" width="35.85546875" style="4" customWidth="1"/>
    <col min="518" max="518" width="46.42578125" style="4" customWidth="1"/>
    <col min="519" max="519" width="65.42578125" style="4" customWidth="1"/>
    <col min="520" max="520" width="31.28515625" style="4" customWidth="1"/>
    <col min="521" max="521" width="44.85546875" style="4" customWidth="1"/>
    <col min="522" max="522" width="31.5703125" style="4" customWidth="1"/>
    <col min="523" max="523" width="67.28515625" style="4" customWidth="1"/>
    <col min="524" max="524" width="40.42578125" style="4" customWidth="1"/>
    <col min="525" max="525" width="39.5703125" style="4" customWidth="1"/>
    <col min="526" max="526" width="37.5703125" style="4" customWidth="1"/>
    <col min="527" max="527" width="27.85546875" style="4" customWidth="1"/>
    <col min="528" max="528" width="34.7109375" style="4" customWidth="1"/>
    <col min="529" max="529" width="33.42578125" style="4" customWidth="1"/>
    <col min="530" max="530" width="35.42578125" style="4" customWidth="1"/>
    <col min="531" max="531" width="91.5703125" style="4" customWidth="1"/>
    <col min="532" max="532" width="21.7109375" style="4" customWidth="1"/>
    <col min="533" max="533" width="27.42578125" style="4" customWidth="1"/>
    <col min="534" max="534" width="40.85546875" style="4" customWidth="1"/>
    <col min="535" max="535" width="46" style="4" customWidth="1"/>
    <col min="536" max="536" width="10.140625" style="4" bestFit="1" customWidth="1"/>
    <col min="537" max="541" width="9.140625" style="4"/>
    <col min="542" max="542" width="7.85546875" style="4" customWidth="1"/>
    <col min="543" max="543" width="0" style="4" hidden="1" customWidth="1"/>
    <col min="544" max="768" width="9.140625" style="4"/>
    <col min="769" max="769" width="66.85546875" style="4" customWidth="1"/>
    <col min="770" max="770" width="160.28515625" style="4" customWidth="1"/>
    <col min="771" max="771" width="115.5703125" style="4" customWidth="1"/>
    <col min="772" max="772" width="147.42578125" style="4" customWidth="1"/>
    <col min="773" max="773" width="35.85546875" style="4" customWidth="1"/>
    <col min="774" max="774" width="46.42578125" style="4" customWidth="1"/>
    <col min="775" max="775" width="65.42578125" style="4" customWidth="1"/>
    <col min="776" max="776" width="31.28515625" style="4" customWidth="1"/>
    <col min="777" max="777" width="44.85546875" style="4" customWidth="1"/>
    <col min="778" max="778" width="31.5703125" style="4" customWidth="1"/>
    <col min="779" max="779" width="67.28515625" style="4" customWidth="1"/>
    <col min="780" max="780" width="40.42578125" style="4" customWidth="1"/>
    <col min="781" max="781" width="39.5703125" style="4" customWidth="1"/>
    <col min="782" max="782" width="37.5703125" style="4" customWidth="1"/>
    <col min="783" max="783" width="27.85546875" style="4" customWidth="1"/>
    <col min="784" max="784" width="34.7109375" style="4" customWidth="1"/>
    <col min="785" max="785" width="33.42578125" style="4" customWidth="1"/>
    <col min="786" max="786" width="35.42578125" style="4" customWidth="1"/>
    <col min="787" max="787" width="91.5703125" style="4" customWidth="1"/>
    <col min="788" max="788" width="21.7109375" style="4" customWidth="1"/>
    <col min="789" max="789" width="27.42578125" style="4" customWidth="1"/>
    <col min="790" max="790" width="40.85546875" style="4" customWidth="1"/>
    <col min="791" max="791" width="46" style="4" customWidth="1"/>
    <col min="792" max="792" width="10.140625" style="4" bestFit="1" customWidth="1"/>
    <col min="793" max="797" width="9.140625" style="4"/>
    <col min="798" max="798" width="7.85546875" style="4" customWidth="1"/>
    <col min="799" max="799" width="0" style="4" hidden="1" customWidth="1"/>
    <col min="800" max="1024" width="9.140625" style="4"/>
    <col min="1025" max="1025" width="66.85546875" style="4" customWidth="1"/>
    <col min="1026" max="1026" width="160.28515625" style="4" customWidth="1"/>
    <col min="1027" max="1027" width="115.5703125" style="4" customWidth="1"/>
    <col min="1028" max="1028" width="147.42578125" style="4" customWidth="1"/>
    <col min="1029" max="1029" width="35.85546875" style="4" customWidth="1"/>
    <col min="1030" max="1030" width="46.42578125" style="4" customWidth="1"/>
    <col min="1031" max="1031" width="65.42578125" style="4" customWidth="1"/>
    <col min="1032" max="1032" width="31.28515625" style="4" customWidth="1"/>
    <col min="1033" max="1033" width="44.85546875" style="4" customWidth="1"/>
    <col min="1034" max="1034" width="31.5703125" style="4" customWidth="1"/>
    <col min="1035" max="1035" width="67.28515625" style="4" customWidth="1"/>
    <col min="1036" max="1036" width="40.42578125" style="4" customWidth="1"/>
    <col min="1037" max="1037" width="39.5703125" style="4" customWidth="1"/>
    <col min="1038" max="1038" width="37.5703125" style="4" customWidth="1"/>
    <col min="1039" max="1039" width="27.85546875" style="4" customWidth="1"/>
    <col min="1040" max="1040" width="34.7109375" style="4" customWidth="1"/>
    <col min="1041" max="1041" width="33.42578125" style="4" customWidth="1"/>
    <col min="1042" max="1042" width="35.42578125" style="4" customWidth="1"/>
    <col min="1043" max="1043" width="91.5703125" style="4" customWidth="1"/>
    <col min="1044" max="1044" width="21.7109375" style="4" customWidth="1"/>
    <col min="1045" max="1045" width="27.42578125" style="4" customWidth="1"/>
    <col min="1046" max="1046" width="40.85546875" style="4" customWidth="1"/>
    <col min="1047" max="1047" width="46" style="4" customWidth="1"/>
    <col min="1048" max="1048" width="10.140625" style="4" bestFit="1" customWidth="1"/>
    <col min="1049" max="1053" width="9.140625" style="4"/>
    <col min="1054" max="1054" width="7.85546875" style="4" customWidth="1"/>
    <col min="1055" max="1055" width="0" style="4" hidden="1" customWidth="1"/>
    <col min="1056" max="1280" width="9.140625" style="4"/>
    <col min="1281" max="1281" width="66.85546875" style="4" customWidth="1"/>
    <col min="1282" max="1282" width="160.28515625" style="4" customWidth="1"/>
    <col min="1283" max="1283" width="115.5703125" style="4" customWidth="1"/>
    <col min="1284" max="1284" width="147.42578125" style="4" customWidth="1"/>
    <col min="1285" max="1285" width="35.85546875" style="4" customWidth="1"/>
    <col min="1286" max="1286" width="46.42578125" style="4" customWidth="1"/>
    <col min="1287" max="1287" width="65.42578125" style="4" customWidth="1"/>
    <col min="1288" max="1288" width="31.28515625" style="4" customWidth="1"/>
    <col min="1289" max="1289" width="44.85546875" style="4" customWidth="1"/>
    <col min="1290" max="1290" width="31.5703125" style="4" customWidth="1"/>
    <col min="1291" max="1291" width="67.28515625" style="4" customWidth="1"/>
    <col min="1292" max="1292" width="40.42578125" style="4" customWidth="1"/>
    <col min="1293" max="1293" width="39.5703125" style="4" customWidth="1"/>
    <col min="1294" max="1294" width="37.5703125" style="4" customWidth="1"/>
    <col min="1295" max="1295" width="27.85546875" style="4" customWidth="1"/>
    <col min="1296" max="1296" width="34.7109375" style="4" customWidth="1"/>
    <col min="1297" max="1297" width="33.42578125" style="4" customWidth="1"/>
    <col min="1298" max="1298" width="35.42578125" style="4" customWidth="1"/>
    <col min="1299" max="1299" width="91.5703125" style="4" customWidth="1"/>
    <col min="1300" max="1300" width="21.7109375" style="4" customWidth="1"/>
    <col min="1301" max="1301" width="27.42578125" style="4" customWidth="1"/>
    <col min="1302" max="1302" width="40.85546875" style="4" customWidth="1"/>
    <col min="1303" max="1303" width="46" style="4" customWidth="1"/>
    <col min="1304" max="1304" width="10.140625" style="4" bestFit="1" customWidth="1"/>
    <col min="1305" max="1309" width="9.140625" style="4"/>
    <col min="1310" max="1310" width="7.85546875" style="4" customWidth="1"/>
    <col min="1311" max="1311" width="0" style="4" hidden="1" customWidth="1"/>
    <col min="1312" max="1536" width="9.140625" style="4"/>
    <col min="1537" max="1537" width="66.85546875" style="4" customWidth="1"/>
    <col min="1538" max="1538" width="160.28515625" style="4" customWidth="1"/>
    <col min="1539" max="1539" width="115.5703125" style="4" customWidth="1"/>
    <col min="1540" max="1540" width="147.42578125" style="4" customWidth="1"/>
    <col min="1541" max="1541" width="35.85546875" style="4" customWidth="1"/>
    <col min="1542" max="1542" width="46.42578125" style="4" customWidth="1"/>
    <col min="1543" max="1543" width="65.42578125" style="4" customWidth="1"/>
    <col min="1544" max="1544" width="31.28515625" style="4" customWidth="1"/>
    <col min="1545" max="1545" width="44.85546875" style="4" customWidth="1"/>
    <col min="1546" max="1546" width="31.5703125" style="4" customWidth="1"/>
    <col min="1547" max="1547" width="67.28515625" style="4" customWidth="1"/>
    <col min="1548" max="1548" width="40.42578125" style="4" customWidth="1"/>
    <col min="1549" max="1549" width="39.5703125" style="4" customWidth="1"/>
    <col min="1550" max="1550" width="37.5703125" style="4" customWidth="1"/>
    <col min="1551" max="1551" width="27.85546875" style="4" customWidth="1"/>
    <col min="1552" max="1552" width="34.7109375" style="4" customWidth="1"/>
    <col min="1553" max="1553" width="33.42578125" style="4" customWidth="1"/>
    <col min="1554" max="1554" width="35.42578125" style="4" customWidth="1"/>
    <col min="1555" max="1555" width="91.5703125" style="4" customWidth="1"/>
    <col min="1556" max="1556" width="21.7109375" style="4" customWidth="1"/>
    <col min="1557" max="1557" width="27.42578125" style="4" customWidth="1"/>
    <col min="1558" max="1558" width="40.85546875" style="4" customWidth="1"/>
    <col min="1559" max="1559" width="46" style="4" customWidth="1"/>
    <col min="1560" max="1560" width="10.140625" style="4" bestFit="1" customWidth="1"/>
    <col min="1561" max="1565" width="9.140625" style="4"/>
    <col min="1566" max="1566" width="7.85546875" style="4" customWidth="1"/>
    <col min="1567" max="1567" width="0" style="4" hidden="1" customWidth="1"/>
    <col min="1568" max="1792" width="9.140625" style="4"/>
    <col min="1793" max="1793" width="66.85546875" style="4" customWidth="1"/>
    <col min="1794" max="1794" width="160.28515625" style="4" customWidth="1"/>
    <col min="1795" max="1795" width="115.5703125" style="4" customWidth="1"/>
    <col min="1796" max="1796" width="147.42578125" style="4" customWidth="1"/>
    <col min="1797" max="1797" width="35.85546875" style="4" customWidth="1"/>
    <col min="1798" max="1798" width="46.42578125" style="4" customWidth="1"/>
    <col min="1799" max="1799" width="65.42578125" style="4" customWidth="1"/>
    <col min="1800" max="1800" width="31.28515625" style="4" customWidth="1"/>
    <col min="1801" max="1801" width="44.85546875" style="4" customWidth="1"/>
    <col min="1802" max="1802" width="31.5703125" style="4" customWidth="1"/>
    <col min="1803" max="1803" width="67.28515625" style="4" customWidth="1"/>
    <col min="1804" max="1804" width="40.42578125" style="4" customWidth="1"/>
    <col min="1805" max="1805" width="39.5703125" style="4" customWidth="1"/>
    <col min="1806" max="1806" width="37.5703125" style="4" customWidth="1"/>
    <col min="1807" max="1807" width="27.85546875" style="4" customWidth="1"/>
    <col min="1808" max="1808" width="34.7109375" style="4" customWidth="1"/>
    <col min="1809" max="1809" width="33.42578125" style="4" customWidth="1"/>
    <col min="1810" max="1810" width="35.42578125" style="4" customWidth="1"/>
    <col min="1811" max="1811" width="91.5703125" style="4" customWidth="1"/>
    <col min="1812" max="1812" width="21.7109375" style="4" customWidth="1"/>
    <col min="1813" max="1813" width="27.42578125" style="4" customWidth="1"/>
    <col min="1814" max="1814" width="40.85546875" style="4" customWidth="1"/>
    <col min="1815" max="1815" width="46" style="4" customWidth="1"/>
    <col min="1816" max="1816" width="10.140625" style="4" bestFit="1" customWidth="1"/>
    <col min="1817" max="1821" width="9.140625" style="4"/>
    <col min="1822" max="1822" width="7.85546875" style="4" customWidth="1"/>
    <col min="1823" max="1823" width="0" style="4" hidden="1" customWidth="1"/>
    <col min="1824" max="2048" width="9.140625" style="4"/>
    <col min="2049" max="2049" width="66.85546875" style="4" customWidth="1"/>
    <col min="2050" max="2050" width="160.28515625" style="4" customWidth="1"/>
    <col min="2051" max="2051" width="115.5703125" style="4" customWidth="1"/>
    <col min="2052" max="2052" width="147.42578125" style="4" customWidth="1"/>
    <col min="2053" max="2053" width="35.85546875" style="4" customWidth="1"/>
    <col min="2054" max="2054" width="46.42578125" style="4" customWidth="1"/>
    <col min="2055" max="2055" width="65.42578125" style="4" customWidth="1"/>
    <col min="2056" max="2056" width="31.28515625" style="4" customWidth="1"/>
    <col min="2057" max="2057" width="44.85546875" style="4" customWidth="1"/>
    <col min="2058" max="2058" width="31.5703125" style="4" customWidth="1"/>
    <col min="2059" max="2059" width="67.28515625" style="4" customWidth="1"/>
    <col min="2060" max="2060" width="40.42578125" style="4" customWidth="1"/>
    <col min="2061" max="2061" width="39.5703125" style="4" customWidth="1"/>
    <col min="2062" max="2062" width="37.5703125" style="4" customWidth="1"/>
    <col min="2063" max="2063" width="27.85546875" style="4" customWidth="1"/>
    <col min="2064" max="2064" width="34.7109375" style="4" customWidth="1"/>
    <col min="2065" max="2065" width="33.42578125" style="4" customWidth="1"/>
    <col min="2066" max="2066" width="35.42578125" style="4" customWidth="1"/>
    <col min="2067" max="2067" width="91.5703125" style="4" customWidth="1"/>
    <col min="2068" max="2068" width="21.7109375" style="4" customWidth="1"/>
    <col min="2069" max="2069" width="27.42578125" style="4" customWidth="1"/>
    <col min="2070" max="2070" width="40.85546875" style="4" customWidth="1"/>
    <col min="2071" max="2071" width="46" style="4" customWidth="1"/>
    <col min="2072" max="2072" width="10.140625" style="4" bestFit="1" customWidth="1"/>
    <col min="2073" max="2077" width="9.140625" style="4"/>
    <col min="2078" max="2078" width="7.85546875" style="4" customWidth="1"/>
    <col min="2079" max="2079" width="0" style="4" hidden="1" customWidth="1"/>
    <col min="2080" max="2304" width="9.140625" style="4"/>
    <col min="2305" max="2305" width="66.85546875" style="4" customWidth="1"/>
    <col min="2306" max="2306" width="160.28515625" style="4" customWidth="1"/>
    <col min="2307" max="2307" width="115.5703125" style="4" customWidth="1"/>
    <col min="2308" max="2308" width="147.42578125" style="4" customWidth="1"/>
    <col min="2309" max="2309" width="35.85546875" style="4" customWidth="1"/>
    <col min="2310" max="2310" width="46.42578125" style="4" customWidth="1"/>
    <col min="2311" max="2311" width="65.42578125" style="4" customWidth="1"/>
    <col min="2312" max="2312" width="31.28515625" style="4" customWidth="1"/>
    <col min="2313" max="2313" width="44.85546875" style="4" customWidth="1"/>
    <col min="2314" max="2314" width="31.5703125" style="4" customWidth="1"/>
    <col min="2315" max="2315" width="67.28515625" style="4" customWidth="1"/>
    <col min="2316" max="2316" width="40.42578125" style="4" customWidth="1"/>
    <col min="2317" max="2317" width="39.5703125" style="4" customWidth="1"/>
    <col min="2318" max="2318" width="37.5703125" style="4" customWidth="1"/>
    <col min="2319" max="2319" width="27.85546875" style="4" customWidth="1"/>
    <col min="2320" max="2320" width="34.7109375" style="4" customWidth="1"/>
    <col min="2321" max="2321" width="33.42578125" style="4" customWidth="1"/>
    <col min="2322" max="2322" width="35.42578125" style="4" customWidth="1"/>
    <col min="2323" max="2323" width="91.5703125" style="4" customWidth="1"/>
    <col min="2324" max="2324" width="21.7109375" style="4" customWidth="1"/>
    <col min="2325" max="2325" width="27.42578125" style="4" customWidth="1"/>
    <col min="2326" max="2326" width="40.85546875" style="4" customWidth="1"/>
    <col min="2327" max="2327" width="46" style="4" customWidth="1"/>
    <col min="2328" max="2328" width="10.140625" style="4" bestFit="1" customWidth="1"/>
    <col min="2329" max="2333" width="9.140625" style="4"/>
    <col min="2334" max="2334" width="7.85546875" style="4" customWidth="1"/>
    <col min="2335" max="2335" width="0" style="4" hidden="1" customWidth="1"/>
    <col min="2336" max="2560" width="9.140625" style="4"/>
    <col min="2561" max="2561" width="66.85546875" style="4" customWidth="1"/>
    <col min="2562" max="2562" width="160.28515625" style="4" customWidth="1"/>
    <col min="2563" max="2563" width="115.5703125" style="4" customWidth="1"/>
    <col min="2564" max="2564" width="147.42578125" style="4" customWidth="1"/>
    <col min="2565" max="2565" width="35.85546875" style="4" customWidth="1"/>
    <col min="2566" max="2566" width="46.42578125" style="4" customWidth="1"/>
    <col min="2567" max="2567" width="65.42578125" style="4" customWidth="1"/>
    <col min="2568" max="2568" width="31.28515625" style="4" customWidth="1"/>
    <col min="2569" max="2569" width="44.85546875" style="4" customWidth="1"/>
    <col min="2570" max="2570" width="31.5703125" style="4" customWidth="1"/>
    <col min="2571" max="2571" width="67.28515625" style="4" customWidth="1"/>
    <col min="2572" max="2572" width="40.42578125" style="4" customWidth="1"/>
    <col min="2573" max="2573" width="39.5703125" style="4" customWidth="1"/>
    <col min="2574" max="2574" width="37.5703125" style="4" customWidth="1"/>
    <col min="2575" max="2575" width="27.85546875" style="4" customWidth="1"/>
    <col min="2576" max="2576" width="34.7109375" style="4" customWidth="1"/>
    <col min="2577" max="2577" width="33.42578125" style="4" customWidth="1"/>
    <col min="2578" max="2578" width="35.42578125" style="4" customWidth="1"/>
    <col min="2579" max="2579" width="91.5703125" style="4" customWidth="1"/>
    <col min="2580" max="2580" width="21.7109375" style="4" customWidth="1"/>
    <col min="2581" max="2581" width="27.42578125" style="4" customWidth="1"/>
    <col min="2582" max="2582" width="40.85546875" style="4" customWidth="1"/>
    <col min="2583" max="2583" width="46" style="4" customWidth="1"/>
    <col min="2584" max="2584" width="10.140625" style="4" bestFit="1" customWidth="1"/>
    <col min="2585" max="2589" width="9.140625" style="4"/>
    <col min="2590" max="2590" width="7.85546875" style="4" customWidth="1"/>
    <col min="2591" max="2591" width="0" style="4" hidden="1" customWidth="1"/>
    <col min="2592" max="2816" width="9.140625" style="4"/>
    <col min="2817" max="2817" width="66.85546875" style="4" customWidth="1"/>
    <col min="2818" max="2818" width="160.28515625" style="4" customWidth="1"/>
    <col min="2819" max="2819" width="115.5703125" style="4" customWidth="1"/>
    <col min="2820" max="2820" width="147.42578125" style="4" customWidth="1"/>
    <col min="2821" max="2821" width="35.85546875" style="4" customWidth="1"/>
    <col min="2822" max="2822" width="46.42578125" style="4" customWidth="1"/>
    <col min="2823" max="2823" width="65.42578125" style="4" customWidth="1"/>
    <col min="2824" max="2824" width="31.28515625" style="4" customWidth="1"/>
    <col min="2825" max="2825" width="44.85546875" style="4" customWidth="1"/>
    <col min="2826" max="2826" width="31.5703125" style="4" customWidth="1"/>
    <col min="2827" max="2827" width="67.28515625" style="4" customWidth="1"/>
    <col min="2828" max="2828" width="40.42578125" style="4" customWidth="1"/>
    <col min="2829" max="2829" width="39.5703125" style="4" customWidth="1"/>
    <col min="2830" max="2830" width="37.5703125" style="4" customWidth="1"/>
    <col min="2831" max="2831" width="27.85546875" style="4" customWidth="1"/>
    <col min="2832" max="2832" width="34.7109375" style="4" customWidth="1"/>
    <col min="2833" max="2833" width="33.42578125" style="4" customWidth="1"/>
    <col min="2834" max="2834" width="35.42578125" style="4" customWidth="1"/>
    <col min="2835" max="2835" width="91.5703125" style="4" customWidth="1"/>
    <col min="2836" max="2836" width="21.7109375" style="4" customWidth="1"/>
    <col min="2837" max="2837" width="27.42578125" style="4" customWidth="1"/>
    <col min="2838" max="2838" width="40.85546875" style="4" customWidth="1"/>
    <col min="2839" max="2839" width="46" style="4" customWidth="1"/>
    <col min="2840" max="2840" width="10.140625" style="4" bestFit="1" customWidth="1"/>
    <col min="2841" max="2845" width="9.140625" style="4"/>
    <col min="2846" max="2846" width="7.85546875" style="4" customWidth="1"/>
    <col min="2847" max="2847" width="0" style="4" hidden="1" customWidth="1"/>
    <col min="2848" max="3072" width="9.140625" style="4"/>
    <col min="3073" max="3073" width="66.85546875" style="4" customWidth="1"/>
    <col min="3074" max="3074" width="160.28515625" style="4" customWidth="1"/>
    <col min="3075" max="3075" width="115.5703125" style="4" customWidth="1"/>
    <col min="3076" max="3076" width="147.42578125" style="4" customWidth="1"/>
    <col min="3077" max="3077" width="35.85546875" style="4" customWidth="1"/>
    <col min="3078" max="3078" width="46.42578125" style="4" customWidth="1"/>
    <col min="3079" max="3079" width="65.42578125" style="4" customWidth="1"/>
    <col min="3080" max="3080" width="31.28515625" style="4" customWidth="1"/>
    <col min="3081" max="3081" width="44.85546875" style="4" customWidth="1"/>
    <col min="3082" max="3082" width="31.5703125" style="4" customWidth="1"/>
    <col min="3083" max="3083" width="67.28515625" style="4" customWidth="1"/>
    <col min="3084" max="3084" width="40.42578125" style="4" customWidth="1"/>
    <col min="3085" max="3085" width="39.5703125" style="4" customWidth="1"/>
    <col min="3086" max="3086" width="37.5703125" style="4" customWidth="1"/>
    <col min="3087" max="3087" width="27.85546875" style="4" customWidth="1"/>
    <col min="3088" max="3088" width="34.7109375" style="4" customWidth="1"/>
    <col min="3089" max="3089" width="33.42578125" style="4" customWidth="1"/>
    <col min="3090" max="3090" width="35.42578125" style="4" customWidth="1"/>
    <col min="3091" max="3091" width="91.5703125" style="4" customWidth="1"/>
    <col min="3092" max="3092" width="21.7109375" style="4" customWidth="1"/>
    <col min="3093" max="3093" width="27.42578125" style="4" customWidth="1"/>
    <col min="3094" max="3094" width="40.85546875" style="4" customWidth="1"/>
    <col min="3095" max="3095" width="46" style="4" customWidth="1"/>
    <col min="3096" max="3096" width="10.140625" style="4" bestFit="1" customWidth="1"/>
    <col min="3097" max="3101" width="9.140625" style="4"/>
    <col min="3102" max="3102" width="7.85546875" style="4" customWidth="1"/>
    <col min="3103" max="3103" width="0" style="4" hidden="1" customWidth="1"/>
    <col min="3104" max="3328" width="9.140625" style="4"/>
    <col min="3329" max="3329" width="66.85546875" style="4" customWidth="1"/>
    <col min="3330" max="3330" width="160.28515625" style="4" customWidth="1"/>
    <col min="3331" max="3331" width="115.5703125" style="4" customWidth="1"/>
    <col min="3332" max="3332" width="147.42578125" style="4" customWidth="1"/>
    <col min="3333" max="3333" width="35.85546875" style="4" customWidth="1"/>
    <col min="3334" max="3334" width="46.42578125" style="4" customWidth="1"/>
    <col min="3335" max="3335" width="65.42578125" style="4" customWidth="1"/>
    <col min="3336" max="3336" width="31.28515625" style="4" customWidth="1"/>
    <col min="3337" max="3337" width="44.85546875" style="4" customWidth="1"/>
    <col min="3338" max="3338" width="31.5703125" style="4" customWidth="1"/>
    <col min="3339" max="3339" width="67.28515625" style="4" customWidth="1"/>
    <col min="3340" max="3340" width="40.42578125" style="4" customWidth="1"/>
    <col min="3341" max="3341" width="39.5703125" style="4" customWidth="1"/>
    <col min="3342" max="3342" width="37.5703125" style="4" customWidth="1"/>
    <col min="3343" max="3343" width="27.85546875" style="4" customWidth="1"/>
    <col min="3344" max="3344" width="34.7109375" style="4" customWidth="1"/>
    <col min="3345" max="3345" width="33.42578125" style="4" customWidth="1"/>
    <col min="3346" max="3346" width="35.42578125" style="4" customWidth="1"/>
    <col min="3347" max="3347" width="91.5703125" style="4" customWidth="1"/>
    <col min="3348" max="3348" width="21.7109375" style="4" customWidth="1"/>
    <col min="3349" max="3349" width="27.42578125" style="4" customWidth="1"/>
    <col min="3350" max="3350" width="40.85546875" style="4" customWidth="1"/>
    <col min="3351" max="3351" width="46" style="4" customWidth="1"/>
    <col min="3352" max="3352" width="10.140625" style="4" bestFit="1" customWidth="1"/>
    <col min="3353" max="3357" width="9.140625" style="4"/>
    <col min="3358" max="3358" width="7.85546875" style="4" customWidth="1"/>
    <col min="3359" max="3359" width="0" style="4" hidden="1" customWidth="1"/>
    <col min="3360" max="3584" width="9.140625" style="4"/>
    <col min="3585" max="3585" width="66.85546875" style="4" customWidth="1"/>
    <col min="3586" max="3586" width="160.28515625" style="4" customWidth="1"/>
    <col min="3587" max="3587" width="115.5703125" style="4" customWidth="1"/>
    <col min="3588" max="3588" width="147.42578125" style="4" customWidth="1"/>
    <col min="3589" max="3589" width="35.85546875" style="4" customWidth="1"/>
    <col min="3590" max="3590" width="46.42578125" style="4" customWidth="1"/>
    <col min="3591" max="3591" width="65.42578125" style="4" customWidth="1"/>
    <col min="3592" max="3592" width="31.28515625" style="4" customWidth="1"/>
    <col min="3593" max="3593" width="44.85546875" style="4" customWidth="1"/>
    <col min="3594" max="3594" width="31.5703125" style="4" customWidth="1"/>
    <col min="3595" max="3595" width="67.28515625" style="4" customWidth="1"/>
    <col min="3596" max="3596" width="40.42578125" style="4" customWidth="1"/>
    <col min="3597" max="3597" width="39.5703125" style="4" customWidth="1"/>
    <col min="3598" max="3598" width="37.5703125" style="4" customWidth="1"/>
    <col min="3599" max="3599" width="27.85546875" style="4" customWidth="1"/>
    <col min="3600" max="3600" width="34.7109375" style="4" customWidth="1"/>
    <col min="3601" max="3601" width="33.42578125" style="4" customWidth="1"/>
    <col min="3602" max="3602" width="35.42578125" style="4" customWidth="1"/>
    <col min="3603" max="3603" width="91.5703125" style="4" customWidth="1"/>
    <col min="3604" max="3604" width="21.7109375" style="4" customWidth="1"/>
    <col min="3605" max="3605" width="27.42578125" style="4" customWidth="1"/>
    <col min="3606" max="3606" width="40.85546875" style="4" customWidth="1"/>
    <col min="3607" max="3607" width="46" style="4" customWidth="1"/>
    <col min="3608" max="3608" width="10.140625" style="4" bestFit="1" customWidth="1"/>
    <col min="3609" max="3613" width="9.140625" style="4"/>
    <col min="3614" max="3614" width="7.85546875" style="4" customWidth="1"/>
    <col min="3615" max="3615" width="0" style="4" hidden="1" customWidth="1"/>
    <col min="3616" max="3840" width="9.140625" style="4"/>
    <col min="3841" max="3841" width="66.85546875" style="4" customWidth="1"/>
    <col min="3842" max="3842" width="160.28515625" style="4" customWidth="1"/>
    <col min="3843" max="3843" width="115.5703125" style="4" customWidth="1"/>
    <col min="3844" max="3844" width="147.42578125" style="4" customWidth="1"/>
    <col min="3845" max="3845" width="35.85546875" style="4" customWidth="1"/>
    <col min="3846" max="3846" width="46.42578125" style="4" customWidth="1"/>
    <col min="3847" max="3847" width="65.42578125" style="4" customWidth="1"/>
    <col min="3848" max="3848" width="31.28515625" style="4" customWidth="1"/>
    <col min="3849" max="3849" width="44.85546875" style="4" customWidth="1"/>
    <col min="3850" max="3850" width="31.5703125" style="4" customWidth="1"/>
    <col min="3851" max="3851" width="67.28515625" style="4" customWidth="1"/>
    <col min="3852" max="3852" width="40.42578125" style="4" customWidth="1"/>
    <col min="3853" max="3853" width="39.5703125" style="4" customWidth="1"/>
    <col min="3854" max="3854" width="37.5703125" style="4" customWidth="1"/>
    <col min="3855" max="3855" width="27.85546875" style="4" customWidth="1"/>
    <col min="3856" max="3856" width="34.7109375" style="4" customWidth="1"/>
    <col min="3857" max="3857" width="33.42578125" style="4" customWidth="1"/>
    <col min="3858" max="3858" width="35.42578125" style="4" customWidth="1"/>
    <col min="3859" max="3859" width="91.5703125" style="4" customWidth="1"/>
    <col min="3860" max="3860" width="21.7109375" style="4" customWidth="1"/>
    <col min="3861" max="3861" width="27.42578125" style="4" customWidth="1"/>
    <col min="3862" max="3862" width="40.85546875" style="4" customWidth="1"/>
    <col min="3863" max="3863" width="46" style="4" customWidth="1"/>
    <col min="3864" max="3864" width="10.140625" style="4" bestFit="1" customWidth="1"/>
    <col min="3865" max="3869" width="9.140625" style="4"/>
    <col min="3870" max="3870" width="7.85546875" style="4" customWidth="1"/>
    <col min="3871" max="3871" width="0" style="4" hidden="1" customWidth="1"/>
    <col min="3872" max="4096" width="9.140625" style="4"/>
    <col min="4097" max="4097" width="66.85546875" style="4" customWidth="1"/>
    <col min="4098" max="4098" width="160.28515625" style="4" customWidth="1"/>
    <col min="4099" max="4099" width="115.5703125" style="4" customWidth="1"/>
    <col min="4100" max="4100" width="147.42578125" style="4" customWidth="1"/>
    <col min="4101" max="4101" width="35.85546875" style="4" customWidth="1"/>
    <col min="4102" max="4102" width="46.42578125" style="4" customWidth="1"/>
    <col min="4103" max="4103" width="65.42578125" style="4" customWidth="1"/>
    <col min="4104" max="4104" width="31.28515625" style="4" customWidth="1"/>
    <col min="4105" max="4105" width="44.85546875" style="4" customWidth="1"/>
    <col min="4106" max="4106" width="31.5703125" style="4" customWidth="1"/>
    <col min="4107" max="4107" width="67.28515625" style="4" customWidth="1"/>
    <col min="4108" max="4108" width="40.42578125" style="4" customWidth="1"/>
    <col min="4109" max="4109" width="39.5703125" style="4" customWidth="1"/>
    <col min="4110" max="4110" width="37.5703125" style="4" customWidth="1"/>
    <col min="4111" max="4111" width="27.85546875" style="4" customWidth="1"/>
    <col min="4112" max="4112" width="34.7109375" style="4" customWidth="1"/>
    <col min="4113" max="4113" width="33.42578125" style="4" customWidth="1"/>
    <col min="4114" max="4114" width="35.42578125" style="4" customWidth="1"/>
    <col min="4115" max="4115" width="91.5703125" style="4" customWidth="1"/>
    <col min="4116" max="4116" width="21.7109375" style="4" customWidth="1"/>
    <col min="4117" max="4117" width="27.42578125" style="4" customWidth="1"/>
    <col min="4118" max="4118" width="40.85546875" style="4" customWidth="1"/>
    <col min="4119" max="4119" width="46" style="4" customWidth="1"/>
    <col min="4120" max="4120" width="10.140625" style="4" bestFit="1" customWidth="1"/>
    <col min="4121" max="4125" width="9.140625" style="4"/>
    <col min="4126" max="4126" width="7.85546875" style="4" customWidth="1"/>
    <col min="4127" max="4127" width="0" style="4" hidden="1" customWidth="1"/>
    <col min="4128" max="4352" width="9.140625" style="4"/>
    <col min="4353" max="4353" width="66.85546875" style="4" customWidth="1"/>
    <col min="4354" max="4354" width="160.28515625" style="4" customWidth="1"/>
    <col min="4355" max="4355" width="115.5703125" style="4" customWidth="1"/>
    <col min="4356" max="4356" width="147.42578125" style="4" customWidth="1"/>
    <col min="4357" max="4357" width="35.85546875" style="4" customWidth="1"/>
    <col min="4358" max="4358" width="46.42578125" style="4" customWidth="1"/>
    <col min="4359" max="4359" width="65.42578125" style="4" customWidth="1"/>
    <col min="4360" max="4360" width="31.28515625" style="4" customWidth="1"/>
    <col min="4361" max="4361" width="44.85546875" style="4" customWidth="1"/>
    <col min="4362" max="4362" width="31.5703125" style="4" customWidth="1"/>
    <col min="4363" max="4363" width="67.28515625" style="4" customWidth="1"/>
    <col min="4364" max="4364" width="40.42578125" style="4" customWidth="1"/>
    <col min="4365" max="4365" width="39.5703125" style="4" customWidth="1"/>
    <col min="4366" max="4366" width="37.5703125" style="4" customWidth="1"/>
    <col min="4367" max="4367" width="27.85546875" style="4" customWidth="1"/>
    <col min="4368" max="4368" width="34.7109375" style="4" customWidth="1"/>
    <col min="4369" max="4369" width="33.42578125" style="4" customWidth="1"/>
    <col min="4370" max="4370" width="35.42578125" style="4" customWidth="1"/>
    <col min="4371" max="4371" width="91.5703125" style="4" customWidth="1"/>
    <col min="4372" max="4372" width="21.7109375" style="4" customWidth="1"/>
    <col min="4373" max="4373" width="27.42578125" style="4" customWidth="1"/>
    <col min="4374" max="4374" width="40.85546875" style="4" customWidth="1"/>
    <col min="4375" max="4375" width="46" style="4" customWidth="1"/>
    <col min="4376" max="4376" width="10.140625" style="4" bestFit="1" customWidth="1"/>
    <col min="4377" max="4381" width="9.140625" style="4"/>
    <col min="4382" max="4382" width="7.85546875" style="4" customWidth="1"/>
    <col min="4383" max="4383" width="0" style="4" hidden="1" customWidth="1"/>
    <col min="4384" max="4608" width="9.140625" style="4"/>
    <col min="4609" max="4609" width="66.85546875" style="4" customWidth="1"/>
    <col min="4610" max="4610" width="160.28515625" style="4" customWidth="1"/>
    <col min="4611" max="4611" width="115.5703125" style="4" customWidth="1"/>
    <col min="4612" max="4612" width="147.42578125" style="4" customWidth="1"/>
    <col min="4613" max="4613" width="35.85546875" style="4" customWidth="1"/>
    <col min="4614" max="4614" width="46.42578125" style="4" customWidth="1"/>
    <col min="4615" max="4615" width="65.42578125" style="4" customWidth="1"/>
    <col min="4616" max="4616" width="31.28515625" style="4" customWidth="1"/>
    <col min="4617" max="4617" width="44.85546875" style="4" customWidth="1"/>
    <col min="4618" max="4618" width="31.5703125" style="4" customWidth="1"/>
    <col min="4619" max="4619" width="67.28515625" style="4" customWidth="1"/>
    <col min="4620" max="4620" width="40.42578125" style="4" customWidth="1"/>
    <col min="4621" max="4621" width="39.5703125" style="4" customWidth="1"/>
    <col min="4622" max="4622" width="37.5703125" style="4" customWidth="1"/>
    <col min="4623" max="4623" width="27.85546875" style="4" customWidth="1"/>
    <col min="4624" max="4624" width="34.7109375" style="4" customWidth="1"/>
    <col min="4625" max="4625" width="33.42578125" style="4" customWidth="1"/>
    <col min="4626" max="4626" width="35.42578125" style="4" customWidth="1"/>
    <col min="4627" max="4627" width="91.5703125" style="4" customWidth="1"/>
    <col min="4628" max="4628" width="21.7109375" style="4" customWidth="1"/>
    <col min="4629" max="4629" width="27.42578125" style="4" customWidth="1"/>
    <col min="4630" max="4630" width="40.85546875" style="4" customWidth="1"/>
    <col min="4631" max="4631" width="46" style="4" customWidth="1"/>
    <col min="4632" max="4632" width="10.140625" style="4" bestFit="1" customWidth="1"/>
    <col min="4633" max="4637" width="9.140625" style="4"/>
    <col min="4638" max="4638" width="7.85546875" style="4" customWidth="1"/>
    <col min="4639" max="4639" width="0" style="4" hidden="1" customWidth="1"/>
    <col min="4640" max="4864" width="9.140625" style="4"/>
    <col min="4865" max="4865" width="66.85546875" style="4" customWidth="1"/>
    <col min="4866" max="4866" width="160.28515625" style="4" customWidth="1"/>
    <col min="4867" max="4867" width="115.5703125" style="4" customWidth="1"/>
    <col min="4868" max="4868" width="147.42578125" style="4" customWidth="1"/>
    <col min="4869" max="4869" width="35.85546875" style="4" customWidth="1"/>
    <col min="4870" max="4870" width="46.42578125" style="4" customWidth="1"/>
    <col min="4871" max="4871" width="65.42578125" style="4" customWidth="1"/>
    <col min="4872" max="4872" width="31.28515625" style="4" customWidth="1"/>
    <col min="4873" max="4873" width="44.85546875" style="4" customWidth="1"/>
    <col min="4874" max="4874" width="31.5703125" style="4" customWidth="1"/>
    <col min="4875" max="4875" width="67.28515625" style="4" customWidth="1"/>
    <col min="4876" max="4876" width="40.42578125" style="4" customWidth="1"/>
    <col min="4877" max="4877" width="39.5703125" style="4" customWidth="1"/>
    <col min="4878" max="4878" width="37.5703125" style="4" customWidth="1"/>
    <col min="4879" max="4879" width="27.85546875" style="4" customWidth="1"/>
    <col min="4880" max="4880" width="34.7109375" style="4" customWidth="1"/>
    <col min="4881" max="4881" width="33.42578125" style="4" customWidth="1"/>
    <col min="4882" max="4882" width="35.42578125" style="4" customWidth="1"/>
    <col min="4883" max="4883" width="91.5703125" style="4" customWidth="1"/>
    <col min="4884" max="4884" width="21.7109375" style="4" customWidth="1"/>
    <col min="4885" max="4885" width="27.42578125" style="4" customWidth="1"/>
    <col min="4886" max="4886" width="40.85546875" style="4" customWidth="1"/>
    <col min="4887" max="4887" width="46" style="4" customWidth="1"/>
    <col min="4888" max="4888" width="10.140625" style="4" bestFit="1" customWidth="1"/>
    <col min="4889" max="4893" width="9.140625" style="4"/>
    <col min="4894" max="4894" width="7.85546875" style="4" customWidth="1"/>
    <col min="4895" max="4895" width="0" style="4" hidden="1" customWidth="1"/>
    <col min="4896" max="5120" width="9.140625" style="4"/>
    <col min="5121" max="5121" width="66.85546875" style="4" customWidth="1"/>
    <col min="5122" max="5122" width="160.28515625" style="4" customWidth="1"/>
    <col min="5123" max="5123" width="115.5703125" style="4" customWidth="1"/>
    <col min="5124" max="5124" width="147.42578125" style="4" customWidth="1"/>
    <col min="5125" max="5125" width="35.85546875" style="4" customWidth="1"/>
    <col min="5126" max="5126" width="46.42578125" style="4" customWidth="1"/>
    <col min="5127" max="5127" width="65.42578125" style="4" customWidth="1"/>
    <col min="5128" max="5128" width="31.28515625" style="4" customWidth="1"/>
    <col min="5129" max="5129" width="44.85546875" style="4" customWidth="1"/>
    <col min="5130" max="5130" width="31.5703125" style="4" customWidth="1"/>
    <col min="5131" max="5131" width="67.28515625" style="4" customWidth="1"/>
    <col min="5132" max="5132" width="40.42578125" style="4" customWidth="1"/>
    <col min="5133" max="5133" width="39.5703125" style="4" customWidth="1"/>
    <col min="5134" max="5134" width="37.5703125" style="4" customWidth="1"/>
    <col min="5135" max="5135" width="27.85546875" style="4" customWidth="1"/>
    <col min="5136" max="5136" width="34.7109375" style="4" customWidth="1"/>
    <col min="5137" max="5137" width="33.42578125" style="4" customWidth="1"/>
    <col min="5138" max="5138" width="35.42578125" style="4" customWidth="1"/>
    <col min="5139" max="5139" width="91.5703125" style="4" customWidth="1"/>
    <col min="5140" max="5140" width="21.7109375" style="4" customWidth="1"/>
    <col min="5141" max="5141" width="27.42578125" style="4" customWidth="1"/>
    <col min="5142" max="5142" width="40.85546875" style="4" customWidth="1"/>
    <col min="5143" max="5143" width="46" style="4" customWidth="1"/>
    <col min="5144" max="5144" width="10.140625" style="4" bestFit="1" customWidth="1"/>
    <col min="5145" max="5149" width="9.140625" style="4"/>
    <col min="5150" max="5150" width="7.85546875" style="4" customWidth="1"/>
    <col min="5151" max="5151" width="0" style="4" hidden="1" customWidth="1"/>
    <col min="5152" max="5376" width="9.140625" style="4"/>
    <col min="5377" max="5377" width="66.85546875" style="4" customWidth="1"/>
    <col min="5378" max="5378" width="160.28515625" style="4" customWidth="1"/>
    <col min="5379" max="5379" width="115.5703125" style="4" customWidth="1"/>
    <col min="5380" max="5380" width="147.42578125" style="4" customWidth="1"/>
    <col min="5381" max="5381" width="35.85546875" style="4" customWidth="1"/>
    <col min="5382" max="5382" width="46.42578125" style="4" customWidth="1"/>
    <col min="5383" max="5383" width="65.42578125" style="4" customWidth="1"/>
    <col min="5384" max="5384" width="31.28515625" style="4" customWidth="1"/>
    <col min="5385" max="5385" width="44.85546875" style="4" customWidth="1"/>
    <col min="5386" max="5386" width="31.5703125" style="4" customWidth="1"/>
    <col min="5387" max="5387" width="67.28515625" style="4" customWidth="1"/>
    <col min="5388" max="5388" width="40.42578125" style="4" customWidth="1"/>
    <col min="5389" max="5389" width="39.5703125" style="4" customWidth="1"/>
    <col min="5390" max="5390" width="37.5703125" style="4" customWidth="1"/>
    <col min="5391" max="5391" width="27.85546875" style="4" customWidth="1"/>
    <col min="5392" max="5392" width="34.7109375" style="4" customWidth="1"/>
    <col min="5393" max="5393" width="33.42578125" style="4" customWidth="1"/>
    <col min="5394" max="5394" width="35.42578125" style="4" customWidth="1"/>
    <col min="5395" max="5395" width="91.5703125" style="4" customWidth="1"/>
    <col min="5396" max="5396" width="21.7109375" style="4" customWidth="1"/>
    <col min="5397" max="5397" width="27.42578125" style="4" customWidth="1"/>
    <col min="5398" max="5398" width="40.85546875" style="4" customWidth="1"/>
    <col min="5399" max="5399" width="46" style="4" customWidth="1"/>
    <col min="5400" max="5400" width="10.140625" style="4" bestFit="1" customWidth="1"/>
    <col min="5401" max="5405" width="9.140625" style="4"/>
    <col min="5406" max="5406" width="7.85546875" style="4" customWidth="1"/>
    <col min="5407" max="5407" width="0" style="4" hidden="1" customWidth="1"/>
    <col min="5408" max="5632" width="9.140625" style="4"/>
    <col min="5633" max="5633" width="66.85546875" style="4" customWidth="1"/>
    <col min="5634" max="5634" width="160.28515625" style="4" customWidth="1"/>
    <col min="5635" max="5635" width="115.5703125" style="4" customWidth="1"/>
    <col min="5636" max="5636" width="147.42578125" style="4" customWidth="1"/>
    <col min="5637" max="5637" width="35.85546875" style="4" customWidth="1"/>
    <col min="5638" max="5638" width="46.42578125" style="4" customWidth="1"/>
    <col min="5639" max="5639" width="65.42578125" style="4" customWidth="1"/>
    <col min="5640" max="5640" width="31.28515625" style="4" customWidth="1"/>
    <col min="5641" max="5641" width="44.85546875" style="4" customWidth="1"/>
    <col min="5642" max="5642" width="31.5703125" style="4" customWidth="1"/>
    <col min="5643" max="5643" width="67.28515625" style="4" customWidth="1"/>
    <col min="5644" max="5644" width="40.42578125" style="4" customWidth="1"/>
    <col min="5645" max="5645" width="39.5703125" style="4" customWidth="1"/>
    <col min="5646" max="5646" width="37.5703125" style="4" customWidth="1"/>
    <col min="5647" max="5647" width="27.85546875" style="4" customWidth="1"/>
    <col min="5648" max="5648" width="34.7109375" style="4" customWidth="1"/>
    <col min="5649" max="5649" width="33.42578125" style="4" customWidth="1"/>
    <col min="5650" max="5650" width="35.42578125" style="4" customWidth="1"/>
    <col min="5651" max="5651" width="91.5703125" style="4" customWidth="1"/>
    <col min="5652" max="5652" width="21.7109375" style="4" customWidth="1"/>
    <col min="5653" max="5653" width="27.42578125" style="4" customWidth="1"/>
    <col min="5654" max="5654" width="40.85546875" style="4" customWidth="1"/>
    <col min="5655" max="5655" width="46" style="4" customWidth="1"/>
    <col min="5656" max="5656" width="10.140625" style="4" bestFit="1" customWidth="1"/>
    <col min="5657" max="5661" width="9.140625" style="4"/>
    <col min="5662" max="5662" width="7.85546875" style="4" customWidth="1"/>
    <col min="5663" max="5663" width="0" style="4" hidden="1" customWidth="1"/>
    <col min="5664" max="5888" width="9.140625" style="4"/>
    <col min="5889" max="5889" width="66.85546875" style="4" customWidth="1"/>
    <col min="5890" max="5890" width="160.28515625" style="4" customWidth="1"/>
    <col min="5891" max="5891" width="115.5703125" style="4" customWidth="1"/>
    <col min="5892" max="5892" width="147.42578125" style="4" customWidth="1"/>
    <col min="5893" max="5893" width="35.85546875" style="4" customWidth="1"/>
    <col min="5894" max="5894" width="46.42578125" style="4" customWidth="1"/>
    <col min="5895" max="5895" width="65.42578125" style="4" customWidth="1"/>
    <col min="5896" max="5896" width="31.28515625" style="4" customWidth="1"/>
    <col min="5897" max="5897" width="44.85546875" style="4" customWidth="1"/>
    <col min="5898" max="5898" width="31.5703125" style="4" customWidth="1"/>
    <col min="5899" max="5899" width="67.28515625" style="4" customWidth="1"/>
    <col min="5900" max="5900" width="40.42578125" style="4" customWidth="1"/>
    <col min="5901" max="5901" width="39.5703125" style="4" customWidth="1"/>
    <col min="5902" max="5902" width="37.5703125" style="4" customWidth="1"/>
    <col min="5903" max="5903" width="27.85546875" style="4" customWidth="1"/>
    <col min="5904" max="5904" width="34.7109375" style="4" customWidth="1"/>
    <col min="5905" max="5905" width="33.42578125" style="4" customWidth="1"/>
    <col min="5906" max="5906" width="35.42578125" style="4" customWidth="1"/>
    <col min="5907" max="5907" width="91.5703125" style="4" customWidth="1"/>
    <col min="5908" max="5908" width="21.7109375" style="4" customWidth="1"/>
    <col min="5909" max="5909" width="27.42578125" style="4" customWidth="1"/>
    <col min="5910" max="5910" width="40.85546875" style="4" customWidth="1"/>
    <col min="5911" max="5911" width="46" style="4" customWidth="1"/>
    <col min="5912" max="5912" width="10.140625" style="4" bestFit="1" customWidth="1"/>
    <col min="5913" max="5917" width="9.140625" style="4"/>
    <col min="5918" max="5918" width="7.85546875" style="4" customWidth="1"/>
    <col min="5919" max="5919" width="0" style="4" hidden="1" customWidth="1"/>
    <col min="5920" max="6144" width="9.140625" style="4"/>
    <col min="6145" max="6145" width="66.85546875" style="4" customWidth="1"/>
    <col min="6146" max="6146" width="160.28515625" style="4" customWidth="1"/>
    <col min="6147" max="6147" width="115.5703125" style="4" customWidth="1"/>
    <col min="6148" max="6148" width="147.42578125" style="4" customWidth="1"/>
    <col min="6149" max="6149" width="35.85546875" style="4" customWidth="1"/>
    <col min="6150" max="6150" width="46.42578125" style="4" customWidth="1"/>
    <col min="6151" max="6151" width="65.42578125" style="4" customWidth="1"/>
    <col min="6152" max="6152" width="31.28515625" style="4" customWidth="1"/>
    <col min="6153" max="6153" width="44.85546875" style="4" customWidth="1"/>
    <col min="6154" max="6154" width="31.5703125" style="4" customWidth="1"/>
    <col min="6155" max="6155" width="67.28515625" style="4" customWidth="1"/>
    <col min="6156" max="6156" width="40.42578125" style="4" customWidth="1"/>
    <col min="6157" max="6157" width="39.5703125" style="4" customWidth="1"/>
    <col min="6158" max="6158" width="37.5703125" style="4" customWidth="1"/>
    <col min="6159" max="6159" width="27.85546875" style="4" customWidth="1"/>
    <col min="6160" max="6160" width="34.7109375" style="4" customWidth="1"/>
    <col min="6161" max="6161" width="33.42578125" style="4" customWidth="1"/>
    <col min="6162" max="6162" width="35.42578125" style="4" customWidth="1"/>
    <col min="6163" max="6163" width="91.5703125" style="4" customWidth="1"/>
    <col min="6164" max="6164" width="21.7109375" style="4" customWidth="1"/>
    <col min="6165" max="6165" width="27.42578125" style="4" customWidth="1"/>
    <col min="6166" max="6166" width="40.85546875" style="4" customWidth="1"/>
    <col min="6167" max="6167" width="46" style="4" customWidth="1"/>
    <col min="6168" max="6168" width="10.140625" style="4" bestFit="1" customWidth="1"/>
    <col min="6169" max="6173" width="9.140625" style="4"/>
    <col min="6174" max="6174" width="7.85546875" style="4" customWidth="1"/>
    <col min="6175" max="6175" width="0" style="4" hidden="1" customWidth="1"/>
    <col min="6176" max="6400" width="9.140625" style="4"/>
    <col min="6401" max="6401" width="66.85546875" style="4" customWidth="1"/>
    <col min="6402" max="6402" width="160.28515625" style="4" customWidth="1"/>
    <col min="6403" max="6403" width="115.5703125" style="4" customWidth="1"/>
    <col min="6404" max="6404" width="147.42578125" style="4" customWidth="1"/>
    <col min="6405" max="6405" width="35.85546875" style="4" customWidth="1"/>
    <col min="6406" max="6406" width="46.42578125" style="4" customWidth="1"/>
    <col min="6407" max="6407" width="65.42578125" style="4" customWidth="1"/>
    <col min="6408" max="6408" width="31.28515625" style="4" customWidth="1"/>
    <col min="6409" max="6409" width="44.85546875" style="4" customWidth="1"/>
    <col min="6410" max="6410" width="31.5703125" style="4" customWidth="1"/>
    <col min="6411" max="6411" width="67.28515625" style="4" customWidth="1"/>
    <col min="6412" max="6412" width="40.42578125" style="4" customWidth="1"/>
    <col min="6413" max="6413" width="39.5703125" style="4" customWidth="1"/>
    <col min="6414" max="6414" width="37.5703125" style="4" customWidth="1"/>
    <col min="6415" max="6415" width="27.85546875" style="4" customWidth="1"/>
    <col min="6416" max="6416" width="34.7109375" style="4" customWidth="1"/>
    <col min="6417" max="6417" width="33.42578125" style="4" customWidth="1"/>
    <col min="6418" max="6418" width="35.42578125" style="4" customWidth="1"/>
    <col min="6419" max="6419" width="91.5703125" style="4" customWidth="1"/>
    <col min="6420" max="6420" width="21.7109375" style="4" customWidth="1"/>
    <col min="6421" max="6421" width="27.42578125" style="4" customWidth="1"/>
    <col min="6422" max="6422" width="40.85546875" style="4" customWidth="1"/>
    <col min="6423" max="6423" width="46" style="4" customWidth="1"/>
    <col min="6424" max="6424" width="10.140625" style="4" bestFit="1" customWidth="1"/>
    <col min="6425" max="6429" width="9.140625" style="4"/>
    <col min="6430" max="6430" width="7.85546875" style="4" customWidth="1"/>
    <col min="6431" max="6431" width="0" style="4" hidden="1" customWidth="1"/>
    <col min="6432" max="6656" width="9.140625" style="4"/>
    <col min="6657" max="6657" width="66.85546875" style="4" customWidth="1"/>
    <col min="6658" max="6658" width="160.28515625" style="4" customWidth="1"/>
    <col min="6659" max="6659" width="115.5703125" style="4" customWidth="1"/>
    <col min="6660" max="6660" width="147.42578125" style="4" customWidth="1"/>
    <col min="6661" max="6661" width="35.85546875" style="4" customWidth="1"/>
    <col min="6662" max="6662" width="46.42578125" style="4" customWidth="1"/>
    <col min="6663" max="6663" width="65.42578125" style="4" customWidth="1"/>
    <col min="6664" max="6664" width="31.28515625" style="4" customWidth="1"/>
    <col min="6665" max="6665" width="44.85546875" style="4" customWidth="1"/>
    <col min="6666" max="6666" width="31.5703125" style="4" customWidth="1"/>
    <col min="6667" max="6667" width="67.28515625" style="4" customWidth="1"/>
    <col min="6668" max="6668" width="40.42578125" style="4" customWidth="1"/>
    <col min="6669" max="6669" width="39.5703125" style="4" customWidth="1"/>
    <col min="6670" max="6670" width="37.5703125" style="4" customWidth="1"/>
    <col min="6671" max="6671" width="27.85546875" style="4" customWidth="1"/>
    <col min="6672" max="6672" width="34.7109375" style="4" customWidth="1"/>
    <col min="6673" max="6673" width="33.42578125" style="4" customWidth="1"/>
    <col min="6674" max="6674" width="35.42578125" style="4" customWidth="1"/>
    <col min="6675" max="6675" width="91.5703125" style="4" customWidth="1"/>
    <col min="6676" max="6676" width="21.7109375" style="4" customWidth="1"/>
    <col min="6677" max="6677" width="27.42578125" style="4" customWidth="1"/>
    <col min="6678" max="6678" width="40.85546875" style="4" customWidth="1"/>
    <col min="6679" max="6679" width="46" style="4" customWidth="1"/>
    <col min="6680" max="6680" width="10.140625" style="4" bestFit="1" customWidth="1"/>
    <col min="6681" max="6685" width="9.140625" style="4"/>
    <col min="6686" max="6686" width="7.85546875" style="4" customWidth="1"/>
    <col min="6687" max="6687" width="0" style="4" hidden="1" customWidth="1"/>
    <col min="6688" max="6912" width="9.140625" style="4"/>
    <col min="6913" max="6913" width="66.85546875" style="4" customWidth="1"/>
    <col min="6914" max="6914" width="160.28515625" style="4" customWidth="1"/>
    <col min="6915" max="6915" width="115.5703125" style="4" customWidth="1"/>
    <col min="6916" max="6916" width="147.42578125" style="4" customWidth="1"/>
    <col min="6917" max="6917" width="35.85546875" style="4" customWidth="1"/>
    <col min="6918" max="6918" width="46.42578125" style="4" customWidth="1"/>
    <col min="6919" max="6919" width="65.42578125" style="4" customWidth="1"/>
    <col min="6920" max="6920" width="31.28515625" style="4" customWidth="1"/>
    <col min="6921" max="6921" width="44.85546875" style="4" customWidth="1"/>
    <col min="6922" max="6922" width="31.5703125" style="4" customWidth="1"/>
    <col min="6923" max="6923" width="67.28515625" style="4" customWidth="1"/>
    <col min="6924" max="6924" width="40.42578125" style="4" customWidth="1"/>
    <col min="6925" max="6925" width="39.5703125" style="4" customWidth="1"/>
    <col min="6926" max="6926" width="37.5703125" style="4" customWidth="1"/>
    <col min="6927" max="6927" width="27.85546875" style="4" customWidth="1"/>
    <col min="6928" max="6928" width="34.7109375" style="4" customWidth="1"/>
    <col min="6929" max="6929" width="33.42578125" style="4" customWidth="1"/>
    <col min="6930" max="6930" width="35.42578125" style="4" customWidth="1"/>
    <col min="6931" max="6931" width="91.5703125" style="4" customWidth="1"/>
    <col min="6932" max="6932" width="21.7109375" style="4" customWidth="1"/>
    <col min="6933" max="6933" width="27.42578125" style="4" customWidth="1"/>
    <col min="6934" max="6934" width="40.85546875" style="4" customWidth="1"/>
    <col min="6935" max="6935" width="46" style="4" customWidth="1"/>
    <col min="6936" max="6936" width="10.140625" style="4" bestFit="1" customWidth="1"/>
    <col min="6937" max="6941" width="9.140625" style="4"/>
    <col min="6942" max="6942" width="7.85546875" style="4" customWidth="1"/>
    <col min="6943" max="6943" width="0" style="4" hidden="1" customWidth="1"/>
    <col min="6944" max="7168" width="9.140625" style="4"/>
    <col min="7169" max="7169" width="66.85546875" style="4" customWidth="1"/>
    <col min="7170" max="7170" width="160.28515625" style="4" customWidth="1"/>
    <col min="7171" max="7171" width="115.5703125" style="4" customWidth="1"/>
    <col min="7172" max="7172" width="147.42578125" style="4" customWidth="1"/>
    <col min="7173" max="7173" width="35.85546875" style="4" customWidth="1"/>
    <col min="7174" max="7174" width="46.42578125" style="4" customWidth="1"/>
    <col min="7175" max="7175" width="65.42578125" style="4" customWidth="1"/>
    <col min="7176" max="7176" width="31.28515625" style="4" customWidth="1"/>
    <col min="7177" max="7177" width="44.85546875" style="4" customWidth="1"/>
    <col min="7178" max="7178" width="31.5703125" style="4" customWidth="1"/>
    <col min="7179" max="7179" width="67.28515625" style="4" customWidth="1"/>
    <col min="7180" max="7180" width="40.42578125" style="4" customWidth="1"/>
    <col min="7181" max="7181" width="39.5703125" style="4" customWidth="1"/>
    <col min="7182" max="7182" width="37.5703125" style="4" customWidth="1"/>
    <col min="7183" max="7183" width="27.85546875" style="4" customWidth="1"/>
    <col min="7184" max="7184" width="34.7109375" style="4" customWidth="1"/>
    <col min="7185" max="7185" width="33.42578125" style="4" customWidth="1"/>
    <col min="7186" max="7186" width="35.42578125" style="4" customWidth="1"/>
    <col min="7187" max="7187" width="91.5703125" style="4" customWidth="1"/>
    <col min="7188" max="7188" width="21.7109375" style="4" customWidth="1"/>
    <col min="7189" max="7189" width="27.42578125" style="4" customWidth="1"/>
    <col min="7190" max="7190" width="40.85546875" style="4" customWidth="1"/>
    <col min="7191" max="7191" width="46" style="4" customWidth="1"/>
    <col min="7192" max="7192" width="10.140625" style="4" bestFit="1" customWidth="1"/>
    <col min="7193" max="7197" width="9.140625" style="4"/>
    <col min="7198" max="7198" width="7.85546875" style="4" customWidth="1"/>
    <col min="7199" max="7199" width="0" style="4" hidden="1" customWidth="1"/>
    <col min="7200" max="7424" width="9.140625" style="4"/>
    <col min="7425" max="7425" width="66.85546875" style="4" customWidth="1"/>
    <col min="7426" max="7426" width="160.28515625" style="4" customWidth="1"/>
    <col min="7427" max="7427" width="115.5703125" style="4" customWidth="1"/>
    <col min="7428" max="7428" width="147.42578125" style="4" customWidth="1"/>
    <col min="7429" max="7429" width="35.85546875" style="4" customWidth="1"/>
    <col min="7430" max="7430" width="46.42578125" style="4" customWidth="1"/>
    <col min="7431" max="7431" width="65.42578125" style="4" customWidth="1"/>
    <col min="7432" max="7432" width="31.28515625" style="4" customWidth="1"/>
    <col min="7433" max="7433" width="44.85546875" style="4" customWidth="1"/>
    <col min="7434" max="7434" width="31.5703125" style="4" customWidth="1"/>
    <col min="7435" max="7435" width="67.28515625" style="4" customWidth="1"/>
    <col min="7436" max="7436" width="40.42578125" style="4" customWidth="1"/>
    <col min="7437" max="7437" width="39.5703125" style="4" customWidth="1"/>
    <col min="7438" max="7438" width="37.5703125" style="4" customWidth="1"/>
    <col min="7439" max="7439" width="27.85546875" style="4" customWidth="1"/>
    <col min="7440" max="7440" width="34.7109375" style="4" customWidth="1"/>
    <col min="7441" max="7441" width="33.42578125" style="4" customWidth="1"/>
    <col min="7442" max="7442" width="35.42578125" style="4" customWidth="1"/>
    <col min="7443" max="7443" width="91.5703125" style="4" customWidth="1"/>
    <col min="7444" max="7444" width="21.7109375" style="4" customWidth="1"/>
    <col min="7445" max="7445" width="27.42578125" style="4" customWidth="1"/>
    <col min="7446" max="7446" width="40.85546875" style="4" customWidth="1"/>
    <col min="7447" max="7447" width="46" style="4" customWidth="1"/>
    <col min="7448" max="7448" width="10.140625" style="4" bestFit="1" customWidth="1"/>
    <col min="7449" max="7453" width="9.140625" style="4"/>
    <col min="7454" max="7454" width="7.85546875" style="4" customWidth="1"/>
    <col min="7455" max="7455" width="0" style="4" hidden="1" customWidth="1"/>
    <col min="7456" max="7680" width="9.140625" style="4"/>
    <col min="7681" max="7681" width="66.85546875" style="4" customWidth="1"/>
    <col min="7682" max="7682" width="160.28515625" style="4" customWidth="1"/>
    <col min="7683" max="7683" width="115.5703125" style="4" customWidth="1"/>
    <col min="7684" max="7684" width="147.42578125" style="4" customWidth="1"/>
    <col min="7685" max="7685" width="35.85546875" style="4" customWidth="1"/>
    <col min="7686" max="7686" width="46.42578125" style="4" customWidth="1"/>
    <col min="7687" max="7687" width="65.42578125" style="4" customWidth="1"/>
    <col min="7688" max="7688" width="31.28515625" style="4" customWidth="1"/>
    <col min="7689" max="7689" width="44.85546875" style="4" customWidth="1"/>
    <col min="7690" max="7690" width="31.5703125" style="4" customWidth="1"/>
    <col min="7691" max="7691" width="67.28515625" style="4" customWidth="1"/>
    <col min="7692" max="7692" width="40.42578125" style="4" customWidth="1"/>
    <col min="7693" max="7693" width="39.5703125" style="4" customWidth="1"/>
    <col min="7694" max="7694" width="37.5703125" style="4" customWidth="1"/>
    <col min="7695" max="7695" width="27.85546875" style="4" customWidth="1"/>
    <col min="7696" max="7696" width="34.7109375" style="4" customWidth="1"/>
    <col min="7697" max="7697" width="33.42578125" style="4" customWidth="1"/>
    <col min="7698" max="7698" width="35.42578125" style="4" customWidth="1"/>
    <col min="7699" max="7699" width="91.5703125" style="4" customWidth="1"/>
    <col min="7700" max="7700" width="21.7109375" style="4" customWidth="1"/>
    <col min="7701" max="7701" width="27.42578125" style="4" customWidth="1"/>
    <col min="7702" max="7702" width="40.85546875" style="4" customWidth="1"/>
    <col min="7703" max="7703" width="46" style="4" customWidth="1"/>
    <col min="7704" max="7704" width="10.140625" style="4" bestFit="1" customWidth="1"/>
    <col min="7705" max="7709" width="9.140625" style="4"/>
    <col min="7710" max="7710" width="7.85546875" style="4" customWidth="1"/>
    <col min="7711" max="7711" width="0" style="4" hidden="1" customWidth="1"/>
    <col min="7712" max="7936" width="9.140625" style="4"/>
    <col min="7937" max="7937" width="66.85546875" style="4" customWidth="1"/>
    <col min="7938" max="7938" width="160.28515625" style="4" customWidth="1"/>
    <col min="7939" max="7939" width="115.5703125" style="4" customWidth="1"/>
    <col min="7940" max="7940" width="147.42578125" style="4" customWidth="1"/>
    <col min="7941" max="7941" width="35.85546875" style="4" customWidth="1"/>
    <col min="7942" max="7942" width="46.42578125" style="4" customWidth="1"/>
    <col min="7943" max="7943" width="65.42578125" style="4" customWidth="1"/>
    <col min="7944" max="7944" width="31.28515625" style="4" customWidth="1"/>
    <col min="7945" max="7945" width="44.85546875" style="4" customWidth="1"/>
    <col min="7946" max="7946" width="31.5703125" style="4" customWidth="1"/>
    <col min="7947" max="7947" width="67.28515625" style="4" customWidth="1"/>
    <col min="7948" max="7948" width="40.42578125" style="4" customWidth="1"/>
    <col min="7949" max="7949" width="39.5703125" style="4" customWidth="1"/>
    <col min="7950" max="7950" width="37.5703125" style="4" customWidth="1"/>
    <col min="7951" max="7951" width="27.85546875" style="4" customWidth="1"/>
    <col min="7952" max="7952" width="34.7109375" style="4" customWidth="1"/>
    <col min="7953" max="7953" width="33.42578125" style="4" customWidth="1"/>
    <col min="7954" max="7954" width="35.42578125" style="4" customWidth="1"/>
    <col min="7955" max="7955" width="91.5703125" style="4" customWidth="1"/>
    <col min="7956" max="7956" width="21.7109375" style="4" customWidth="1"/>
    <col min="7957" max="7957" width="27.42578125" style="4" customWidth="1"/>
    <col min="7958" max="7958" width="40.85546875" style="4" customWidth="1"/>
    <col min="7959" max="7959" width="46" style="4" customWidth="1"/>
    <col min="7960" max="7960" width="10.140625" style="4" bestFit="1" customWidth="1"/>
    <col min="7961" max="7965" width="9.140625" style="4"/>
    <col min="7966" max="7966" width="7.85546875" style="4" customWidth="1"/>
    <col min="7967" max="7967" width="0" style="4" hidden="1" customWidth="1"/>
    <col min="7968" max="8192" width="9.140625" style="4"/>
    <col min="8193" max="8193" width="66.85546875" style="4" customWidth="1"/>
    <col min="8194" max="8194" width="160.28515625" style="4" customWidth="1"/>
    <col min="8195" max="8195" width="115.5703125" style="4" customWidth="1"/>
    <col min="8196" max="8196" width="147.42578125" style="4" customWidth="1"/>
    <col min="8197" max="8197" width="35.85546875" style="4" customWidth="1"/>
    <col min="8198" max="8198" width="46.42578125" style="4" customWidth="1"/>
    <col min="8199" max="8199" width="65.42578125" style="4" customWidth="1"/>
    <col min="8200" max="8200" width="31.28515625" style="4" customWidth="1"/>
    <col min="8201" max="8201" width="44.85546875" style="4" customWidth="1"/>
    <col min="8202" max="8202" width="31.5703125" style="4" customWidth="1"/>
    <col min="8203" max="8203" width="67.28515625" style="4" customWidth="1"/>
    <col min="8204" max="8204" width="40.42578125" style="4" customWidth="1"/>
    <col min="8205" max="8205" width="39.5703125" style="4" customWidth="1"/>
    <col min="8206" max="8206" width="37.5703125" style="4" customWidth="1"/>
    <col min="8207" max="8207" width="27.85546875" style="4" customWidth="1"/>
    <col min="8208" max="8208" width="34.7109375" style="4" customWidth="1"/>
    <col min="8209" max="8209" width="33.42578125" style="4" customWidth="1"/>
    <col min="8210" max="8210" width="35.42578125" style="4" customWidth="1"/>
    <col min="8211" max="8211" width="91.5703125" style="4" customWidth="1"/>
    <col min="8212" max="8212" width="21.7109375" style="4" customWidth="1"/>
    <col min="8213" max="8213" width="27.42578125" style="4" customWidth="1"/>
    <col min="8214" max="8214" width="40.85546875" style="4" customWidth="1"/>
    <col min="8215" max="8215" width="46" style="4" customWidth="1"/>
    <col min="8216" max="8216" width="10.140625" style="4" bestFit="1" customWidth="1"/>
    <col min="8217" max="8221" width="9.140625" style="4"/>
    <col min="8222" max="8222" width="7.85546875" style="4" customWidth="1"/>
    <col min="8223" max="8223" width="0" style="4" hidden="1" customWidth="1"/>
    <col min="8224" max="8448" width="9.140625" style="4"/>
    <col min="8449" max="8449" width="66.85546875" style="4" customWidth="1"/>
    <col min="8450" max="8450" width="160.28515625" style="4" customWidth="1"/>
    <col min="8451" max="8451" width="115.5703125" style="4" customWidth="1"/>
    <col min="8452" max="8452" width="147.42578125" style="4" customWidth="1"/>
    <col min="8453" max="8453" width="35.85546875" style="4" customWidth="1"/>
    <col min="8454" max="8454" width="46.42578125" style="4" customWidth="1"/>
    <col min="8455" max="8455" width="65.42578125" style="4" customWidth="1"/>
    <col min="8456" max="8456" width="31.28515625" style="4" customWidth="1"/>
    <col min="8457" max="8457" width="44.85546875" style="4" customWidth="1"/>
    <col min="8458" max="8458" width="31.5703125" style="4" customWidth="1"/>
    <col min="8459" max="8459" width="67.28515625" style="4" customWidth="1"/>
    <col min="8460" max="8460" width="40.42578125" style="4" customWidth="1"/>
    <col min="8461" max="8461" width="39.5703125" style="4" customWidth="1"/>
    <col min="8462" max="8462" width="37.5703125" style="4" customWidth="1"/>
    <col min="8463" max="8463" width="27.85546875" style="4" customWidth="1"/>
    <col min="8464" max="8464" width="34.7109375" style="4" customWidth="1"/>
    <col min="8465" max="8465" width="33.42578125" style="4" customWidth="1"/>
    <col min="8466" max="8466" width="35.42578125" style="4" customWidth="1"/>
    <col min="8467" max="8467" width="91.5703125" style="4" customWidth="1"/>
    <col min="8468" max="8468" width="21.7109375" style="4" customWidth="1"/>
    <col min="8469" max="8469" width="27.42578125" style="4" customWidth="1"/>
    <col min="8470" max="8470" width="40.85546875" style="4" customWidth="1"/>
    <col min="8471" max="8471" width="46" style="4" customWidth="1"/>
    <col min="8472" max="8472" width="10.140625" style="4" bestFit="1" customWidth="1"/>
    <col min="8473" max="8477" width="9.140625" style="4"/>
    <col min="8478" max="8478" width="7.85546875" style="4" customWidth="1"/>
    <col min="8479" max="8479" width="0" style="4" hidden="1" customWidth="1"/>
    <col min="8480" max="8704" width="9.140625" style="4"/>
    <col min="8705" max="8705" width="66.85546875" style="4" customWidth="1"/>
    <col min="8706" max="8706" width="160.28515625" style="4" customWidth="1"/>
    <col min="8707" max="8707" width="115.5703125" style="4" customWidth="1"/>
    <col min="8708" max="8708" width="147.42578125" style="4" customWidth="1"/>
    <col min="8709" max="8709" width="35.85546875" style="4" customWidth="1"/>
    <col min="8710" max="8710" width="46.42578125" style="4" customWidth="1"/>
    <col min="8711" max="8711" width="65.42578125" style="4" customWidth="1"/>
    <col min="8712" max="8712" width="31.28515625" style="4" customWidth="1"/>
    <col min="8713" max="8713" width="44.85546875" style="4" customWidth="1"/>
    <col min="8714" max="8714" width="31.5703125" style="4" customWidth="1"/>
    <col min="8715" max="8715" width="67.28515625" style="4" customWidth="1"/>
    <col min="8716" max="8716" width="40.42578125" style="4" customWidth="1"/>
    <col min="8717" max="8717" width="39.5703125" style="4" customWidth="1"/>
    <col min="8718" max="8718" width="37.5703125" style="4" customWidth="1"/>
    <col min="8719" max="8719" width="27.85546875" style="4" customWidth="1"/>
    <col min="8720" max="8720" width="34.7109375" style="4" customWidth="1"/>
    <col min="8721" max="8721" width="33.42578125" style="4" customWidth="1"/>
    <col min="8722" max="8722" width="35.42578125" style="4" customWidth="1"/>
    <col min="8723" max="8723" width="91.5703125" style="4" customWidth="1"/>
    <col min="8724" max="8724" width="21.7109375" style="4" customWidth="1"/>
    <col min="8725" max="8725" width="27.42578125" style="4" customWidth="1"/>
    <col min="8726" max="8726" width="40.85546875" style="4" customWidth="1"/>
    <col min="8727" max="8727" width="46" style="4" customWidth="1"/>
    <col min="8728" max="8728" width="10.140625" style="4" bestFit="1" customWidth="1"/>
    <col min="8729" max="8733" width="9.140625" style="4"/>
    <col min="8734" max="8734" width="7.85546875" style="4" customWidth="1"/>
    <col min="8735" max="8735" width="0" style="4" hidden="1" customWidth="1"/>
    <col min="8736" max="8960" width="9.140625" style="4"/>
    <col min="8961" max="8961" width="66.85546875" style="4" customWidth="1"/>
    <col min="8962" max="8962" width="160.28515625" style="4" customWidth="1"/>
    <col min="8963" max="8963" width="115.5703125" style="4" customWidth="1"/>
    <col min="8964" max="8964" width="147.42578125" style="4" customWidth="1"/>
    <col min="8965" max="8965" width="35.85546875" style="4" customWidth="1"/>
    <col min="8966" max="8966" width="46.42578125" style="4" customWidth="1"/>
    <col min="8967" max="8967" width="65.42578125" style="4" customWidth="1"/>
    <col min="8968" max="8968" width="31.28515625" style="4" customWidth="1"/>
    <col min="8969" max="8969" width="44.85546875" style="4" customWidth="1"/>
    <col min="8970" max="8970" width="31.5703125" style="4" customWidth="1"/>
    <col min="8971" max="8971" width="67.28515625" style="4" customWidth="1"/>
    <col min="8972" max="8972" width="40.42578125" style="4" customWidth="1"/>
    <col min="8973" max="8973" width="39.5703125" style="4" customWidth="1"/>
    <col min="8974" max="8974" width="37.5703125" style="4" customWidth="1"/>
    <col min="8975" max="8975" width="27.85546875" style="4" customWidth="1"/>
    <col min="8976" max="8976" width="34.7109375" style="4" customWidth="1"/>
    <col min="8977" max="8977" width="33.42578125" style="4" customWidth="1"/>
    <col min="8978" max="8978" width="35.42578125" style="4" customWidth="1"/>
    <col min="8979" max="8979" width="91.5703125" style="4" customWidth="1"/>
    <col min="8980" max="8980" width="21.7109375" style="4" customWidth="1"/>
    <col min="8981" max="8981" width="27.42578125" style="4" customWidth="1"/>
    <col min="8982" max="8982" width="40.85546875" style="4" customWidth="1"/>
    <col min="8983" max="8983" width="46" style="4" customWidth="1"/>
    <col min="8984" max="8984" width="10.140625" style="4" bestFit="1" customWidth="1"/>
    <col min="8985" max="8989" width="9.140625" style="4"/>
    <col min="8990" max="8990" width="7.85546875" style="4" customWidth="1"/>
    <col min="8991" max="8991" width="0" style="4" hidden="1" customWidth="1"/>
    <col min="8992" max="9216" width="9.140625" style="4"/>
    <col min="9217" max="9217" width="66.85546875" style="4" customWidth="1"/>
    <col min="9218" max="9218" width="160.28515625" style="4" customWidth="1"/>
    <col min="9219" max="9219" width="115.5703125" style="4" customWidth="1"/>
    <col min="9220" max="9220" width="147.42578125" style="4" customWidth="1"/>
    <col min="9221" max="9221" width="35.85546875" style="4" customWidth="1"/>
    <col min="9222" max="9222" width="46.42578125" style="4" customWidth="1"/>
    <col min="9223" max="9223" width="65.42578125" style="4" customWidth="1"/>
    <col min="9224" max="9224" width="31.28515625" style="4" customWidth="1"/>
    <col min="9225" max="9225" width="44.85546875" style="4" customWidth="1"/>
    <col min="9226" max="9226" width="31.5703125" style="4" customWidth="1"/>
    <col min="9227" max="9227" width="67.28515625" style="4" customWidth="1"/>
    <col min="9228" max="9228" width="40.42578125" style="4" customWidth="1"/>
    <col min="9229" max="9229" width="39.5703125" style="4" customWidth="1"/>
    <col min="9230" max="9230" width="37.5703125" style="4" customWidth="1"/>
    <col min="9231" max="9231" width="27.85546875" style="4" customWidth="1"/>
    <col min="9232" max="9232" width="34.7109375" style="4" customWidth="1"/>
    <col min="9233" max="9233" width="33.42578125" style="4" customWidth="1"/>
    <col min="9234" max="9234" width="35.42578125" style="4" customWidth="1"/>
    <col min="9235" max="9235" width="91.5703125" style="4" customWidth="1"/>
    <col min="9236" max="9236" width="21.7109375" style="4" customWidth="1"/>
    <col min="9237" max="9237" width="27.42578125" style="4" customWidth="1"/>
    <col min="9238" max="9238" width="40.85546875" style="4" customWidth="1"/>
    <col min="9239" max="9239" width="46" style="4" customWidth="1"/>
    <col min="9240" max="9240" width="10.140625" style="4" bestFit="1" customWidth="1"/>
    <col min="9241" max="9245" width="9.140625" style="4"/>
    <col min="9246" max="9246" width="7.85546875" style="4" customWidth="1"/>
    <col min="9247" max="9247" width="0" style="4" hidden="1" customWidth="1"/>
    <col min="9248" max="9472" width="9.140625" style="4"/>
    <col min="9473" max="9473" width="66.85546875" style="4" customWidth="1"/>
    <col min="9474" max="9474" width="160.28515625" style="4" customWidth="1"/>
    <col min="9475" max="9475" width="115.5703125" style="4" customWidth="1"/>
    <col min="9476" max="9476" width="147.42578125" style="4" customWidth="1"/>
    <col min="9477" max="9477" width="35.85546875" style="4" customWidth="1"/>
    <col min="9478" max="9478" width="46.42578125" style="4" customWidth="1"/>
    <col min="9479" max="9479" width="65.42578125" style="4" customWidth="1"/>
    <col min="9480" max="9480" width="31.28515625" style="4" customWidth="1"/>
    <col min="9481" max="9481" width="44.85546875" style="4" customWidth="1"/>
    <col min="9482" max="9482" width="31.5703125" style="4" customWidth="1"/>
    <col min="9483" max="9483" width="67.28515625" style="4" customWidth="1"/>
    <col min="9484" max="9484" width="40.42578125" style="4" customWidth="1"/>
    <col min="9485" max="9485" width="39.5703125" style="4" customWidth="1"/>
    <col min="9486" max="9486" width="37.5703125" style="4" customWidth="1"/>
    <col min="9487" max="9487" width="27.85546875" style="4" customWidth="1"/>
    <col min="9488" max="9488" width="34.7109375" style="4" customWidth="1"/>
    <col min="9489" max="9489" width="33.42578125" style="4" customWidth="1"/>
    <col min="9490" max="9490" width="35.42578125" style="4" customWidth="1"/>
    <col min="9491" max="9491" width="91.5703125" style="4" customWidth="1"/>
    <col min="9492" max="9492" width="21.7109375" style="4" customWidth="1"/>
    <col min="9493" max="9493" width="27.42578125" style="4" customWidth="1"/>
    <col min="9494" max="9494" width="40.85546875" style="4" customWidth="1"/>
    <col min="9495" max="9495" width="46" style="4" customWidth="1"/>
    <col min="9496" max="9496" width="10.140625" style="4" bestFit="1" customWidth="1"/>
    <col min="9497" max="9501" width="9.140625" style="4"/>
    <col min="9502" max="9502" width="7.85546875" style="4" customWidth="1"/>
    <col min="9503" max="9503" width="0" style="4" hidden="1" customWidth="1"/>
    <col min="9504" max="9728" width="9.140625" style="4"/>
    <col min="9729" max="9729" width="66.85546875" style="4" customWidth="1"/>
    <col min="9730" max="9730" width="160.28515625" style="4" customWidth="1"/>
    <col min="9731" max="9731" width="115.5703125" style="4" customWidth="1"/>
    <col min="9732" max="9732" width="147.42578125" style="4" customWidth="1"/>
    <col min="9733" max="9733" width="35.85546875" style="4" customWidth="1"/>
    <col min="9734" max="9734" width="46.42578125" style="4" customWidth="1"/>
    <col min="9735" max="9735" width="65.42578125" style="4" customWidth="1"/>
    <col min="9736" max="9736" width="31.28515625" style="4" customWidth="1"/>
    <col min="9737" max="9737" width="44.85546875" style="4" customWidth="1"/>
    <col min="9738" max="9738" width="31.5703125" style="4" customWidth="1"/>
    <col min="9739" max="9739" width="67.28515625" style="4" customWidth="1"/>
    <col min="9740" max="9740" width="40.42578125" style="4" customWidth="1"/>
    <col min="9741" max="9741" width="39.5703125" style="4" customWidth="1"/>
    <col min="9742" max="9742" width="37.5703125" style="4" customWidth="1"/>
    <col min="9743" max="9743" width="27.85546875" style="4" customWidth="1"/>
    <col min="9744" max="9744" width="34.7109375" style="4" customWidth="1"/>
    <col min="9745" max="9745" width="33.42578125" style="4" customWidth="1"/>
    <col min="9746" max="9746" width="35.42578125" style="4" customWidth="1"/>
    <col min="9747" max="9747" width="91.5703125" style="4" customWidth="1"/>
    <col min="9748" max="9748" width="21.7109375" style="4" customWidth="1"/>
    <col min="9749" max="9749" width="27.42578125" style="4" customWidth="1"/>
    <col min="9750" max="9750" width="40.85546875" style="4" customWidth="1"/>
    <col min="9751" max="9751" width="46" style="4" customWidth="1"/>
    <col min="9752" max="9752" width="10.140625" style="4" bestFit="1" customWidth="1"/>
    <col min="9753" max="9757" width="9.140625" style="4"/>
    <col min="9758" max="9758" width="7.85546875" style="4" customWidth="1"/>
    <col min="9759" max="9759" width="0" style="4" hidden="1" customWidth="1"/>
    <col min="9760" max="9984" width="9.140625" style="4"/>
    <col min="9985" max="9985" width="66.85546875" style="4" customWidth="1"/>
    <col min="9986" max="9986" width="160.28515625" style="4" customWidth="1"/>
    <col min="9987" max="9987" width="115.5703125" style="4" customWidth="1"/>
    <col min="9988" max="9988" width="147.42578125" style="4" customWidth="1"/>
    <col min="9989" max="9989" width="35.85546875" style="4" customWidth="1"/>
    <col min="9990" max="9990" width="46.42578125" style="4" customWidth="1"/>
    <col min="9991" max="9991" width="65.42578125" style="4" customWidth="1"/>
    <col min="9992" max="9992" width="31.28515625" style="4" customWidth="1"/>
    <col min="9993" max="9993" width="44.85546875" style="4" customWidth="1"/>
    <col min="9994" max="9994" width="31.5703125" style="4" customWidth="1"/>
    <col min="9995" max="9995" width="67.28515625" style="4" customWidth="1"/>
    <col min="9996" max="9996" width="40.42578125" style="4" customWidth="1"/>
    <col min="9997" max="9997" width="39.5703125" style="4" customWidth="1"/>
    <col min="9998" max="9998" width="37.5703125" style="4" customWidth="1"/>
    <col min="9999" max="9999" width="27.85546875" style="4" customWidth="1"/>
    <col min="10000" max="10000" width="34.7109375" style="4" customWidth="1"/>
    <col min="10001" max="10001" width="33.42578125" style="4" customWidth="1"/>
    <col min="10002" max="10002" width="35.42578125" style="4" customWidth="1"/>
    <col min="10003" max="10003" width="91.5703125" style="4" customWidth="1"/>
    <col min="10004" max="10004" width="21.7109375" style="4" customWidth="1"/>
    <col min="10005" max="10005" width="27.42578125" style="4" customWidth="1"/>
    <col min="10006" max="10006" width="40.85546875" style="4" customWidth="1"/>
    <col min="10007" max="10007" width="46" style="4" customWidth="1"/>
    <col min="10008" max="10008" width="10.140625" style="4" bestFit="1" customWidth="1"/>
    <col min="10009" max="10013" width="9.140625" style="4"/>
    <col min="10014" max="10014" width="7.85546875" style="4" customWidth="1"/>
    <col min="10015" max="10015" width="0" style="4" hidden="1" customWidth="1"/>
    <col min="10016" max="10240" width="9.140625" style="4"/>
    <col min="10241" max="10241" width="66.85546875" style="4" customWidth="1"/>
    <col min="10242" max="10242" width="160.28515625" style="4" customWidth="1"/>
    <col min="10243" max="10243" width="115.5703125" style="4" customWidth="1"/>
    <col min="10244" max="10244" width="147.42578125" style="4" customWidth="1"/>
    <col min="10245" max="10245" width="35.85546875" style="4" customWidth="1"/>
    <col min="10246" max="10246" width="46.42578125" style="4" customWidth="1"/>
    <col min="10247" max="10247" width="65.42578125" style="4" customWidth="1"/>
    <col min="10248" max="10248" width="31.28515625" style="4" customWidth="1"/>
    <col min="10249" max="10249" width="44.85546875" style="4" customWidth="1"/>
    <col min="10250" max="10250" width="31.5703125" style="4" customWidth="1"/>
    <col min="10251" max="10251" width="67.28515625" style="4" customWidth="1"/>
    <col min="10252" max="10252" width="40.42578125" style="4" customWidth="1"/>
    <col min="10253" max="10253" width="39.5703125" style="4" customWidth="1"/>
    <col min="10254" max="10254" width="37.5703125" style="4" customWidth="1"/>
    <col min="10255" max="10255" width="27.85546875" style="4" customWidth="1"/>
    <col min="10256" max="10256" width="34.7109375" style="4" customWidth="1"/>
    <col min="10257" max="10257" width="33.42578125" style="4" customWidth="1"/>
    <col min="10258" max="10258" width="35.42578125" style="4" customWidth="1"/>
    <col min="10259" max="10259" width="91.5703125" style="4" customWidth="1"/>
    <col min="10260" max="10260" width="21.7109375" style="4" customWidth="1"/>
    <col min="10261" max="10261" width="27.42578125" style="4" customWidth="1"/>
    <col min="10262" max="10262" width="40.85546875" style="4" customWidth="1"/>
    <col min="10263" max="10263" width="46" style="4" customWidth="1"/>
    <col min="10264" max="10264" width="10.140625" style="4" bestFit="1" customWidth="1"/>
    <col min="10265" max="10269" width="9.140625" style="4"/>
    <col min="10270" max="10270" width="7.85546875" style="4" customWidth="1"/>
    <col min="10271" max="10271" width="0" style="4" hidden="1" customWidth="1"/>
    <col min="10272" max="10496" width="9.140625" style="4"/>
    <col min="10497" max="10497" width="66.85546875" style="4" customWidth="1"/>
    <col min="10498" max="10498" width="160.28515625" style="4" customWidth="1"/>
    <col min="10499" max="10499" width="115.5703125" style="4" customWidth="1"/>
    <col min="10500" max="10500" width="147.42578125" style="4" customWidth="1"/>
    <col min="10501" max="10501" width="35.85546875" style="4" customWidth="1"/>
    <col min="10502" max="10502" width="46.42578125" style="4" customWidth="1"/>
    <col min="10503" max="10503" width="65.42578125" style="4" customWidth="1"/>
    <col min="10504" max="10504" width="31.28515625" style="4" customWidth="1"/>
    <col min="10505" max="10505" width="44.85546875" style="4" customWidth="1"/>
    <col min="10506" max="10506" width="31.5703125" style="4" customWidth="1"/>
    <col min="10507" max="10507" width="67.28515625" style="4" customWidth="1"/>
    <col min="10508" max="10508" width="40.42578125" style="4" customWidth="1"/>
    <col min="10509" max="10509" width="39.5703125" style="4" customWidth="1"/>
    <col min="10510" max="10510" width="37.5703125" style="4" customWidth="1"/>
    <col min="10511" max="10511" width="27.85546875" style="4" customWidth="1"/>
    <col min="10512" max="10512" width="34.7109375" style="4" customWidth="1"/>
    <col min="10513" max="10513" width="33.42578125" style="4" customWidth="1"/>
    <col min="10514" max="10514" width="35.42578125" style="4" customWidth="1"/>
    <col min="10515" max="10515" width="91.5703125" style="4" customWidth="1"/>
    <col min="10516" max="10516" width="21.7109375" style="4" customWidth="1"/>
    <col min="10517" max="10517" width="27.42578125" style="4" customWidth="1"/>
    <col min="10518" max="10518" width="40.85546875" style="4" customWidth="1"/>
    <col min="10519" max="10519" width="46" style="4" customWidth="1"/>
    <col min="10520" max="10520" width="10.140625" style="4" bestFit="1" customWidth="1"/>
    <col min="10521" max="10525" width="9.140625" style="4"/>
    <col min="10526" max="10526" width="7.85546875" style="4" customWidth="1"/>
    <col min="10527" max="10527" width="0" style="4" hidden="1" customWidth="1"/>
    <col min="10528" max="10752" width="9.140625" style="4"/>
    <col min="10753" max="10753" width="66.85546875" style="4" customWidth="1"/>
    <col min="10754" max="10754" width="160.28515625" style="4" customWidth="1"/>
    <col min="10755" max="10755" width="115.5703125" style="4" customWidth="1"/>
    <col min="10756" max="10756" width="147.42578125" style="4" customWidth="1"/>
    <col min="10757" max="10757" width="35.85546875" style="4" customWidth="1"/>
    <col min="10758" max="10758" width="46.42578125" style="4" customWidth="1"/>
    <col min="10759" max="10759" width="65.42578125" style="4" customWidth="1"/>
    <col min="10760" max="10760" width="31.28515625" style="4" customWidth="1"/>
    <col min="10761" max="10761" width="44.85546875" style="4" customWidth="1"/>
    <col min="10762" max="10762" width="31.5703125" style="4" customWidth="1"/>
    <col min="10763" max="10763" width="67.28515625" style="4" customWidth="1"/>
    <col min="10764" max="10764" width="40.42578125" style="4" customWidth="1"/>
    <col min="10765" max="10765" width="39.5703125" style="4" customWidth="1"/>
    <col min="10766" max="10766" width="37.5703125" style="4" customWidth="1"/>
    <col min="10767" max="10767" width="27.85546875" style="4" customWidth="1"/>
    <col min="10768" max="10768" width="34.7109375" style="4" customWidth="1"/>
    <col min="10769" max="10769" width="33.42578125" style="4" customWidth="1"/>
    <col min="10770" max="10770" width="35.42578125" style="4" customWidth="1"/>
    <col min="10771" max="10771" width="91.5703125" style="4" customWidth="1"/>
    <col min="10772" max="10772" width="21.7109375" style="4" customWidth="1"/>
    <col min="10773" max="10773" width="27.42578125" style="4" customWidth="1"/>
    <col min="10774" max="10774" width="40.85546875" style="4" customWidth="1"/>
    <col min="10775" max="10775" width="46" style="4" customWidth="1"/>
    <col min="10776" max="10776" width="10.140625" style="4" bestFit="1" customWidth="1"/>
    <col min="10777" max="10781" width="9.140625" style="4"/>
    <col min="10782" max="10782" width="7.85546875" style="4" customWidth="1"/>
    <col min="10783" max="10783" width="0" style="4" hidden="1" customWidth="1"/>
    <col min="10784" max="11008" width="9.140625" style="4"/>
    <col min="11009" max="11009" width="66.85546875" style="4" customWidth="1"/>
    <col min="11010" max="11010" width="160.28515625" style="4" customWidth="1"/>
    <col min="11011" max="11011" width="115.5703125" style="4" customWidth="1"/>
    <col min="11012" max="11012" width="147.42578125" style="4" customWidth="1"/>
    <col min="11013" max="11013" width="35.85546875" style="4" customWidth="1"/>
    <col min="11014" max="11014" width="46.42578125" style="4" customWidth="1"/>
    <col min="11015" max="11015" width="65.42578125" style="4" customWidth="1"/>
    <col min="11016" max="11016" width="31.28515625" style="4" customWidth="1"/>
    <col min="11017" max="11017" width="44.85546875" style="4" customWidth="1"/>
    <col min="11018" max="11018" width="31.5703125" style="4" customWidth="1"/>
    <col min="11019" max="11019" width="67.28515625" style="4" customWidth="1"/>
    <col min="11020" max="11020" width="40.42578125" style="4" customWidth="1"/>
    <col min="11021" max="11021" width="39.5703125" style="4" customWidth="1"/>
    <col min="11022" max="11022" width="37.5703125" style="4" customWidth="1"/>
    <col min="11023" max="11023" width="27.85546875" style="4" customWidth="1"/>
    <col min="11024" max="11024" width="34.7109375" style="4" customWidth="1"/>
    <col min="11025" max="11025" width="33.42578125" style="4" customWidth="1"/>
    <col min="11026" max="11026" width="35.42578125" style="4" customWidth="1"/>
    <col min="11027" max="11027" width="91.5703125" style="4" customWidth="1"/>
    <col min="11028" max="11028" width="21.7109375" style="4" customWidth="1"/>
    <col min="11029" max="11029" width="27.42578125" style="4" customWidth="1"/>
    <col min="11030" max="11030" width="40.85546875" style="4" customWidth="1"/>
    <col min="11031" max="11031" width="46" style="4" customWidth="1"/>
    <col min="11032" max="11032" width="10.140625" style="4" bestFit="1" customWidth="1"/>
    <col min="11033" max="11037" width="9.140625" style="4"/>
    <col min="11038" max="11038" width="7.85546875" style="4" customWidth="1"/>
    <col min="11039" max="11039" width="0" style="4" hidden="1" customWidth="1"/>
    <col min="11040" max="11264" width="9.140625" style="4"/>
    <col min="11265" max="11265" width="66.85546875" style="4" customWidth="1"/>
    <col min="11266" max="11266" width="160.28515625" style="4" customWidth="1"/>
    <col min="11267" max="11267" width="115.5703125" style="4" customWidth="1"/>
    <col min="11268" max="11268" width="147.42578125" style="4" customWidth="1"/>
    <col min="11269" max="11269" width="35.85546875" style="4" customWidth="1"/>
    <col min="11270" max="11270" width="46.42578125" style="4" customWidth="1"/>
    <col min="11271" max="11271" width="65.42578125" style="4" customWidth="1"/>
    <col min="11272" max="11272" width="31.28515625" style="4" customWidth="1"/>
    <col min="11273" max="11273" width="44.85546875" style="4" customWidth="1"/>
    <col min="11274" max="11274" width="31.5703125" style="4" customWidth="1"/>
    <col min="11275" max="11275" width="67.28515625" style="4" customWidth="1"/>
    <col min="11276" max="11276" width="40.42578125" style="4" customWidth="1"/>
    <col min="11277" max="11277" width="39.5703125" style="4" customWidth="1"/>
    <col min="11278" max="11278" width="37.5703125" style="4" customWidth="1"/>
    <col min="11279" max="11279" width="27.85546875" style="4" customWidth="1"/>
    <col min="11280" max="11280" width="34.7109375" style="4" customWidth="1"/>
    <col min="11281" max="11281" width="33.42578125" style="4" customWidth="1"/>
    <col min="11282" max="11282" width="35.42578125" style="4" customWidth="1"/>
    <col min="11283" max="11283" width="91.5703125" style="4" customWidth="1"/>
    <col min="11284" max="11284" width="21.7109375" style="4" customWidth="1"/>
    <col min="11285" max="11285" width="27.42578125" style="4" customWidth="1"/>
    <col min="11286" max="11286" width="40.85546875" style="4" customWidth="1"/>
    <col min="11287" max="11287" width="46" style="4" customWidth="1"/>
    <col min="11288" max="11288" width="10.140625" style="4" bestFit="1" customWidth="1"/>
    <col min="11289" max="11293" width="9.140625" style="4"/>
    <col min="11294" max="11294" width="7.85546875" style="4" customWidth="1"/>
    <col min="11295" max="11295" width="0" style="4" hidden="1" customWidth="1"/>
    <col min="11296" max="11520" width="9.140625" style="4"/>
    <col min="11521" max="11521" width="66.85546875" style="4" customWidth="1"/>
    <col min="11522" max="11522" width="160.28515625" style="4" customWidth="1"/>
    <col min="11523" max="11523" width="115.5703125" style="4" customWidth="1"/>
    <col min="11524" max="11524" width="147.42578125" style="4" customWidth="1"/>
    <col min="11525" max="11525" width="35.85546875" style="4" customWidth="1"/>
    <col min="11526" max="11526" width="46.42578125" style="4" customWidth="1"/>
    <col min="11527" max="11527" width="65.42578125" style="4" customWidth="1"/>
    <col min="11528" max="11528" width="31.28515625" style="4" customWidth="1"/>
    <col min="11529" max="11529" width="44.85546875" style="4" customWidth="1"/>
    <col min="11530" max="11530" width="31.5703125" style="4" customWidth="1"/>
    <col min="11531" max="11531" width="67.28515625" style="4" customWidth="1"/>
    <col min="11532" max="11532" width="40.42578125" style="4" customWidth="1"/>
    <col min="11533" max="11533" width="39.5703125" style="4" customWidth="1"/>
    <col min="11534" max="11534" width="37.5703125" style="4" customWidth="1"/>
    <col min="11535" max="11535" width="27.85546875" style="4" customWidth="1"/>
    <col min="11536" max="11536" width="34.7109375" style="4" customWidth="1"/>
    <col min="11537" max="11537" width="33.42578125" style="4" customWidth="1"/>
    <col min="11538" max="11538" width="35.42578125" style="4" customWidth="1"/>
    <col min="11539" max="11539" width="91.5703125" style="4" customWidth="1"/>
    <col min="11540" max="11540" width="21.7109375" style="4" customWidth="1"/>
    <col min="11541" max="11541" width="27.42578125" style="4" customWidth="1"/>
    <col min="11542" max="11542" width="40.85546875" style="4" customWidth="1"/>
    <col min="11543" max="11543" width="46" style="4" customWidth="1"/>
    <col min="11544" max="11544" width="10.140625" style="4" bestFit="1" customWidth="1"/>
    <col min="11545" max="11549" width="9.140625" style="4"/>
    <col min="11550" max="11550" width="7.85546875" style="4" customWidth="1"/>
    <col min="11551" max="11551" width="0" style="4" hidden="1" customWidth="1"/>
    <col min="11552" max="11776" width="9.140625" style="4"/>
    <col min="11777" max="11777" width="66.85546875" style="4" customWidth="1"/>
    <col min="11778" max="11778" width="160.28515625" style="4" customWidth="1"/>
    <col min="11779" max="11779" width="115.5703125" style="4" customWidth="1"/>
    <col min="11780" max="11780" width="147.42578125" style="4" customWidth="1"/>
    <col min="11781" max="11781" width="35.85546875" style="4" customWidth="1"/>
    <col min="11782" max="11782" width="46.42578125" style="4" customWidth="1"/>
    <col min="11783" max="11783" width="65.42578125" style="4" customWidth="1"/>
    <col min="11784" max="11784" width="31.28515625" style="4" customWidth="1"/>
    <col min="11785" max="11785" width="44.85546875" style="4" customWidth="1"/>
    <col min="11786" max="11786" width="31.5703125" style="4" customWidth="1"/>
    <col min="11787" max="11787" width="67.28515625" style="4" customWidth="1"/>
    <col min="11788" max="11788" width="40.42578125" style="4" customWidth="1"/>
    <col min="11789" max="11789" width="39.5703125" style="4" customWidth="1"/>
    <col min="11790" max="11790" width="37.5703125" style="4" customWidth="1"/>
    <col min="11791" max="11791" width="27.85546875" style="4" customWidth="1"/>
    <col min="11792" max="11792" width="34.7109375" style="4" customWidth="1"/>
    <col min="11793" max="11793" width="33.42578125" style="4" customWidth="1"/>
    <col min="11794" max="11794" width="35.42578125" style="4" customWidth="1"/>
    <col min="11795" max="11795" width="91.5703125" style="4" customWidth="1"/>
    <col min="11796" max="11796" width="21.7109375" style="4" customWidth="1"/>
    <col min="11797" max="11797" width="27.42578125" style="4" customWidth="1"/>
    <col min="11798" max="11798" width="40.85546875" style="4" customWidth="1"/>
    <col min="11799" max="11799" width="46" style="4" customWidth="1"/>
    <col min="11800" max="11800" width="10.140625" style="4" bestFit="1" customWidth="1"/>
    <col min="11801" max="11805" width="9.140625" style="4"/>
    <col min="11806" max="11806" width="7.85546875" style="4" customWidth="1"/>
    <col min="11807" max="11807" width="0" style="4" hidden="1" customWidth="1"/>
    <col min="11808" max="12032" width="9.140625" style="4"/>
    <col min="12033" max="12033" width="66.85546875" style="4" customWidth="1"/>
    <col min="12034" max="12034" width="160.28515625" style="4" customWidth="1"/>
    <col min="12035" max="12035" width="115.5703125" style="4" customWidth="1"/>
    <col min="12036" max="12036" width="147.42578125" style="4" customWidth="1"/>
    <col min="12037" max="12037" width="35.85546875" style="4" customWidth="1"/>
    <col min="12038" max="12038" width="46.42578125" style="4" customWidth="1"/>
    <col min="12039" max="12039" width="65.42578125" style="4" customWidth="1"/>
    <col min="12040" max="12040" width="31.28515625" style="4" customWidth="1"/>
    <col min="12041" max="12041" width="44.85546875" style="4" customWidth="1"/>
    <col min="12042" max="12042" width="31.5703125" style="4" customWidth="1"/>
    <col min="12043" max="12043" width="67.28515625" style="4" customWidth="1"/>
    <col min="12044" max="12044" width="40.42578125" style="4" customWidth="1"/>
    <col min="12045" max="12045" width="39.5703125" style="4" customWidth="1"/>
    <col min="12046" max="12046" width="37.5703125" style="4" customWidth="1"/>
    <col min="12047" max="12047" width="27.85546875" style="4" customWidth="1"/>
    <col min="12048" max="12048" width="34.7109375" style="4" customWidth="1"/>
    <col min="12049" max="12049" width="33.42578125" style="4" customWidth="1"/>
    <col min="12050" max="12050" width="35.42578125" style="4" customWidth="1"/>
    <col min="12051" max="12051" width="91.5703125" style="4" customWidth="1"/>
    <col min="12052" max="12052" width="21.7109375" style="4" customWidth="1"/>
    <col min="12053" max="12053" width="27.42578125" style="4" customWidth="1"/>
    <col min="12054" max="12054" width="40.85546875" style="4" customWidth="1"/>
    <col min="12055" max="12055" width="46" style="4" customWidth="1"/>
    <col min="12056" max="12056" width="10.140625" style="4" bestFit="1" customWidth="1"/>
    <col min="12057" max="12061" width="9.140625" style="4"/>
    <col min="12062" max="12062" width="7.85546875" style="4" customWidth="1"/>
    <col min="12063" max="12063" width="0" style="4" hidden="1" customWidth="1"/>
    <col min="12064" max="12288" width="9.140625" style="4"/>
    <col min="12289" max="12289" width="66.85546875" style="4" customWidth="1"/>
    <col min="12290" max="12290" width="160.28515625" style="4" customWidth="1"/>
    <col min="12291" max="12291" width="115.5703125" style="4" customWidth="1"/>
    <col min="12292" max="12292" width="147.42578125" style="4" customWidth="1"/>
    <col min="12293" max="12293" width="35.85546875" style="4" customWidth="1"/>
    <col min="12294" max="12294" width="46.42578125" style="4" customWidth="1"/>
    <col min="12295" max="12295" width="65.42578125" style="4" customWidth="1"/>
    <col min="12296" max="12296" width="31.28515625" style="4" customWidth="1"/>
    <col min="12297" max="12297" width="44.85546875" style="4" customWidth="1"/>
    <col min="12298" max="12298" width="31.5703125" style="4" customWidth="1"/>
    <col min="12299" max="12299" width="67.28515625" style="4" customWidth="1"/>
    <col min="12300" max="12300" width="40.42578125" style="4" customWidth="1"/>
    <col min="12301" max="12301" width="39.5703125" style="4" customWidth="1"/>
    <col min="12302" max="12302" width="37.5703125" style="4" customWidth="1"/>
    <col min="12303" max="12303" width="27.85546875" style="4" customWidth="1"/>
    <col min="12304" max="12304" width="34.7109375" style="4" customWidth="1"/>
    <col min="12305" max="12305" width="33.42578125" style="4" customWidth="1"/>
    <col min="12306" max="12306" width="35.42578125" style="4" customWidth="1"/>
    <col min="12307" max="12307" width="91.5703125" style="4" customWidth="1"/>
    <col min="12308" max="12308" width="21.7109375" style="4" customWidth="1"/>
    <col min="12309" max="12309" width="27.42578125" style="4" customWidth="1"/>
    <col min="12310" max="12310" width="40.85546875" style="4" customWidth="1"/>
    <col min="12311" max="12311" width="46" style="4" customWidth="1"/>
    <col min="12312" max="12312" width="10.140625" style="4" bestFit="1" customWidth="1"/>
    <col min="12313" max="12317" width="9.140625" style="4"/>
    <col min="12318" max="12318" width="7.85546875" style="4" customWidth="1"/>
    <col min="12319" max="12319" width="0" style="4" hidden="1" customWidth="1"/>
    <col min="12320" max="12544" width="9.140625" style="4"/>
    <col min="12545" max="12545" width="66.85546875" style="4" customWidth="1"/>
    <col min="12546" max="12546" width="160.28515625" style="4" customWidth="1"/>
    <col min="12547" max="12547" width="115.5703125" style="4" customWidth="1"/>
    <col min="12548" max="12548" width="147.42578125" style="4" customWidth="1"/>
    <col min="12549" max="12549" width="35.85546875" style="4" customWidth="1"/>
    <col min="12550" max="12550" width="46.42578125" style="4" customWidth="1"/>
    <col min="12551" max="12551" width="65.42578125" style="4" customWidth="1"/>
    <col min="12552" max="12552" width="31.28515625" style="4" customWidth="1"/>
    <col min="12553" max="12553" width="44.85546875" style="4" customWidth="1"/>
    <col min="12554" max="12554" width="31.5703125" style="4" customWidth="1"/>
    <col min="12555" max="12555" width="67.28515625" style="4" customWidth="1"/>
    <col min="12556" max="12556" width="40.42578125" style="4" customWidth="1"/>
    <col min="12557" max="12557" width="39.5703125" style="4" customWidth="1"/>
    <col min="12558" max="12558" width="37.5703125" style="4" customWidth="1"/>
    <col min="12559" max="12559" width="27.85546875" style="4" customWidth="1"/>
    <col min="12560" max="12560" width="34.7109375" style="4" customWidth="1"/>
    <col min="12561" max="12561" width="33.42578125" style="4" customWidth="1"/>
    <col min="12562" max="12562" width="35.42578125" style="4" customWidth="1"/>
    <col min="12563" max="12563" width="91.5703125" style="4" customWidth="1"/>
    <col min="12564" max="12564" width="21.7109375" style="4" customWidth="1"/>
    <col min="12565" max="12565" width="27.42578125" style="4" customWidth="1"/>
    <col min="12566" max="12566" width="40.85546875" style="4" customWidth="1"/>
    <col min="12567" max="12567" width="46" style="4" customWidth="1"/>
    <col min="12568" max="12568" width="10.140625" style="4" bestFit="1" customWidth="1"/>
    <col min="12569" max="12573" width="9.140625" style="4"/>
    <col min="12574" max="12574" width="7.85546875" style="4" customWidth="1"/>
    <col min="12575" max="12575" width="0" style="4" hidden="1" customWidth="1"/>
    <col min="12576" max="12800" width="9.140625" style="4"/>
    <col min="12801" max="12801" width="66.85546875" style="4" customWidth="1"/>
    <col min="12802" max="12802" width="160.28515625" style="4" customWidth="1"/>
    <col min="12803" max="12803" width="115.5703125" style="4" customWidth="1"/>
    <col min="12804" max="12804" width="147.42578125" style="4" customWidth="1"/>
    <col min="12805" max="12805" width="35.85546875" style="4" customWidth="1"/>
    <col min="12806" max="12806" width="46.42578125" style="4" customWidth="1"/>
    <col min="12807" max="12807" width="65.42578125" style="4" customWidth="1"/>
    <col min="12808" max="12808" width="31.28515625" style="4" customWidth="1"/>
    <col min="12809" max="12809" width="44.85546875" style="4" customWidth="1"/>
    <col min="12810" max="12810" width="31.5703125" style="4" customWidth="1"/>
    <col min="12811" max="12811" width="67.28515625" style="4" customWidth="1"/>
    <col min="12812" max="12812" width="40.42578125" style="4" customWidth="1"/>
    <col min="12813" max="12813" width="39.5703125" style="4" customWidth="1"/>
    <col min="12814" max="12814" width="37.5703125" style="4" customWidth="1"/>
    <col min="12815" max="12815" width="27.85546875" style="4" customWidth="1"/>
    <col min="12816" max="12816" width="34.7109375" style="4" customWidth="1"/>
    <col min="12817" max="12817" width="33.42578125" style="4" customWidth="1"/>
    <col min="12818" max="12818" width="35.42578125" style="4" customWidth="1"/>
    <col min="12819" max="12819" width="91.5703125" style="4" customWidth="1"/>
    <col min="12820" max="12820" width="21.7109375" style="4" customWidth="1"/>
    <col min="12821" max="12821" width="27.42578125" style="4" customWidth="1"/>
    <col min="12822" max="12822" width="40.85546875" style="4" customWidth="1"/>
    <col min="12823" max="12823" width="46" style="4" customWidth="1"/>
    <col min="12824" max="12824" width="10.140625" style="4" bestFit="1" customWidth="1"/>
    <col min="12825" max="12829" width="9.140625" style="4"/>
    <col min="12830" max="12830" width="7.85546875" style="4" customWidth="1"/>
    <col min="12831" max="12831" width="0" style="4" hidden="1" customWidth="1"/>
    <col min="12832" max="13056" width="9.140625" style="4"/>
    <col min="13057" max="13057" width="66.85546875" style="4" customWidth="1"/>
    <col min="13058" max="13058" width="160.28515625" style="4" customWidth="1"/>
    <col min="13059" max="13059" width="115.5703125" style="4" customWidth="1"/>
    <col min="13060" max="13060" width="147.42578125" style="4" customWidth="1"/>
    <col min="13061" max="13061" width="35.85546875" style="4" customWidth="1"/>
    <col min="13062" max="13062" width="46.42578125" style="4" customWidth="1"/>
    <col min="13063" max="13063" width="65.42578125" style="4" customWidth="1"/>
    <col min="13064" max="13064" width="31.28515625" style="4" customWidth="1"/>
    <col min="13065" max="13065" width="44.85546875" style="4" customWidth="1"/>
    <col min="13066" max="13066" width="31.5703125" style="4" customWidth="1"/>
    <col min="13067" max="13067" width="67.28515625" style="4" customWidth="1"/>
    <col min="13068" max="13068" width="40.42578125" style="4" customWidth="1"/>
    <col min="13069" max="13069" width="39.5703125" style="4" customWidth="1"/>
    <col min="13070" max="13070" width="37.5703125" style="4" customWidth="1"/>
    <col min="13071" max="13071" width="27.85546875" style="4" customWidth="1"/>
    <col min="13072" max="13072" width="34.7109375" style="4" customWidth="1"/>
    <col min="13073" max="13073" width="33.42578125" style="4" customWidth="1"/>
    <col min="13074" max="13074" width="35.42578125" style="4" customWidth="1"/>
    <col min="13075" max="13075" width="91.5703125" style="4" customWidth="1"/>
    <col min="13076" max="13076" width="21.7109375" style="4" customWidth="1"/>
    <col min="13077" max="13077" width="27.42578125" style="4" customWidth="1"/>
    <col min="13078" max="13078" width="40.85546875" style="4" customWidth="1"/>
    <col min="13079" max="13079" width="46" style="4" customWidth="1"/>
    <col min="13080" max="13080" width="10.140625" style="4" bestFit="1" customWidth="1"/>
    <col min="13081" max="13085" width="9.140625" style="4"/>
    <col min="13086" max="13086" width="7.85546875" style="4" customWidth="1"/>
    <col min="13087" max="13087" width="0" style="4" hidden="1" customWidth="1"/>
    <col min="13088" max="13312" width="9.140625" style="4"/>
    <col min="13313" max="13313" width="66.85546875" style="4" customWidth="1"/>
    <col min="13314" max="13314" width="160.28515625" style="4" customWidth="1"/>
    <col min="13315" max="13315" width="115.5703125" style="4" customWidth="1"/>
    <col min="13316" max="13316" width="147.42578125" style="4" customWidth="1"/>
    <col min="13317" max="13317" width="35.85546875" style="4" customWidth="1"/>
    <col min="13318" max="13318" width="46.42578125" style="4" customWidth="1"/>
    <col min="13319" max="13319" width="65.42578125" style="4" customWidth="1"/>
    <col min="13320" max="13320" width="31.28515625" style="4" customWidth="1"/>
    <col min="13321" max="13321" width="44.85546875" style="4" customWidth="1"/>
    <col min="13322" max="13322" width="31.5703125" style="4" customWidth="1"/>
    <col min="13323" max="13323" width="67.28515625" style="4" customWidth="1"/>
    <col min="13324" max="13324" width="40.42578125" style="4" customWidth="1"/>
    <col min="13325" max="13325" width="39.5703125" style="4" customWidth="1"/>
    <col min="13326" max="13326" width="37.5703125" style="4" customWidth="1"/>
    <col min="13327" max="13327" width="27.85546875" style="4" customWidth="1"/>
    <col min="13328" max="13328" width="34.7109375" style="4" customWidth="1"/>
    <col min="13329" max="13329" width="33.42578125" style="4" customWidth="1"/>
    <col min="13330" max="13330" width="35.42578125" style="4" customWidth="1"/>
    <col min="13331" max="13331" width="91.5703125" style="4" customWidth="1"/>
    <col min="13332" max="13332" width="21.7109375" style="4" customWidth="1"/>
    <col min="13333" max="13333" width="27.42578125" style="4" customWidth="1"/>
    <col min="13334" max="13334" width="40.85546875" style="4" customWidth="1"/>
    <col min="13335" max="13335" width="46" style="4" customWidth="1"/>
    <col min="13336" max="13336" width="10.140625" style="4" bestFit="1" customWidth="1"/>
    <col min="13337" max="13341" width="9.140625" style="4"/>
    <col min="13342" max="13342" width="7.85546875" style="4" customWidth="1"/>
    <col min="13343" max="13343" width="0" style="4" hidden="1" customWidth="1"/>
    <col min="13344" max="13568" width="9.140625" style="4"/>
    <col min="13569" max="13569" width="66.85546875" style="4" customWidth="1"/>
    <col min="13570" max="13570" width="160.28515625" style="4" customWidth="1"/>
    <col min="13571" max="13571" width="115.5703125" style="4" customWidth="1"/>
    <col min="13572" max="13572" width="147.42578125" style="4" customWidth="1"/>
    <col min="13573" max="13573" width="35.85546875" style="4" customWidth="1"/>
    <col min="13574" max="13574" width="46.42578125" style="4" customWidth="1"/>
    <col min="13575" max="13575" width="65.42578125" style="4" customWidth="1"/>
    <col min="13576" max="13576" width="31.28515625" style="4" customWidth="1"/>
    <col min="13577" max="13577" width="44.85546875" style="4" customWidth="1"/>
    <col min="13578" max="13578" width="31.5703125" style="4" customWidth="1"/>
    <col min="13579" max="13579" width="67.28515625" style="4" customWidth="1"/>
    <col min="13580" max="13580" width="40.42578125" style="4" customWidth="1"/>
    <col min="13581" max="13581" width="39.5703125" style="4" customWidth="1"/>
    <col min="13582" max="13582" width="37.5703125" style="4" customWidth="1"/>
    <col min="13583" max="13583" width="27.85546875" style="4" customWidth="1"/>
    <col min="13584" max="13584" width="34.7109375" style="4" customWidth="1"/>
    <col min="13585" max="13585" width="33.42578125" style="4" customWidth="1"/>
    <col min="13586" max="13586" width="35.42578125" style="4" customWidth="1"/>
    <col min="13587" max="13587" width="91.5703125" style="4" customWidth="1"/>
    <col min="13588" max="13588" width="21.7109375" style="4" customWidth="1"/>
    <col min="13589" max="13589" width="27.42578125" style="4" customWidth="1"/>
    <col min="13590" max="13590" width="40.85546875" style="4" customWidth="1"/>
    <col min="13591" max="13591" width="46" style="4" customWidth="1"/>
    <col min="13592" max="13592" width="10.140625" style="4" bestFit="1" customWidth="1"/>
    <col min="13593" max="13597" width="9.140625" style="4"/>
    <col min="13598" max="13598" width="7.85546875" style="4" customWidth="1"/>
    <col min="13599" max="13599" width="0" style="4" hidden="1" customWidth="1"/>
    <col min="13600" max="13824" width="9.140625" style="4"/>
    <col min="13825" max="13825" width="66.85546875" style="4" customWidth="1"/>
    <col min="13826" max="13826" width="160.28515625" style="4" customWidth="1"/>
    <col min="13827" max="13827" width="115.5703125" style="4" customWidth="1"/>
    <col min="13828" max="13828" width="147.42578125" style="4" customWidth="1"/>
    <col min="13829" max="13829" width="35.85546875" style="4" customWidth="1"/>
    <col min="13830" max="13830" width="46.42578125" style="4" customWidth="1"/>
    <col min="13831" max="13831" width="65.42578125" style="4" customWidth="1"/>
    <col min="13832" max="13832" width="31.28515625" style="4" customWidth="1"/>
    <col min="13833" max="13833" width="44.85546875" style="4" customWidth="1"/>
    <col min="13834" max="13834" width="31.5703125" style="4" customWidth="1"/>
    <col min="13835" max="13835" width="67.28515625" style="4" customWidth="1"/>
    <col min="13836" max="13836" width="40.42578125" style="4" customWidth="1"/>
    <col min="13837" max="13837" width="39.5703125" style="4" customWidth="1"/>
    <col min="13838" max="13838" width="37.5703125" style="4" customWidth="1"/>
    <col min="13839" max="13839" width="27.85546875" style="4" customWidth="1"/>
    <col min="13840" max="13840" width="34.7109375" style="4" customWidth="1"/>
    <col min="13841" max="13841" width="33.42578125" style="4" customWidth="1"/>
    <col min="13842" max="13842" width="35.42578125" style="4" customWidth="1"/>
    <col min="13843" max="13843" width="91.5703125" style="4" customWidth="1"/>
    <col min="13844" max="13844" width="21.7109375" style="4" customWidth="1"/>
    <col min="13845" max="13845" width="27.42578125" style="4" customWidth="1"/>
    <col min="13846" max="13846" width="40.85546875" style="4" customWidth="1"/>
    <col min="13847" max="13847" width="46" style="4" customWidth="1"/>
    <col min="13848" max="13848" width="10.140625" style="4" bestFit="1" customWidth="1"/>
    <col min="13849" max="13853" width="9.140625" style="4"/>
    <col min="13854" max="13854" width="7.85546875" style="4" customWidth="1"/>
    <col min="13855" max="13855" width="0" style="4" hidden="1" customWidth="1"/>
    <col min="13856" max="14080" width="9.140625" style="4"/>
    <col min="14081" max="14081" width="66.85546875" style="4" customWidth="1"/>
    <col min="14082" max="14082" width="160.28515625" style="4" customWidth="1"/>
    <col min="14083" max="14083" width="115.5703125" style="4" customWidth="1"/>
    <col min="14084" max="14084" width="147.42578125" style="4" customWidth="1"/>
    <col min="14085" max="14085" width="35.85546875" style="4" customWidth="1"/>
    <col min="14086" max="14086" width="46.42578125" style="4" customWidth="1"/>
    <col min="14087" max="14087" width="65.42578125" style="4" customWidth="1"/>
    <col min="14088" max="14088" width="31.28515625" style="4" customWidth="1"/>
    <col min="14089" max="14089" width="44.85546875" style="4" customWidth="1"/>
    <col min="14090" max="14090" width="31.5703125" style="4" customWidth="1"/>
    <col min="14091" max="14091" width="67.28515625" style="4" customWidth="1"/>
    <col min="14092" max="14092" width="40.42578125" style="4" customWidth="1"/>
    <col min="14093" max="14093" width="39.5703125" style="4" customWidth="1"/>
    <col min="14094" max="14094" width="37.5703125" style="4" customWidth="1"/>
    <col min="14095" max="14095" width="27.85546875" style="4" customWidth="1"/>
    <col min="14096" max="14096" width="34.7109375" style="4" customWidth="1"/>
    <col min="14097" max="14097" width="33.42578125" style="4" customWidth="1"/>
    <col min="14098" max="14098" width="35.42578125" style="4" customWidth="1"/>
    <col min="14099" max="14099" width="91.5703125" style="4" customWidth="1"/>
    <col min="14100" max="14100" width="21.7109375" style="4" customWidth="1"/>
    <col min="14101" max="14101" width="27.42578125" style="4" customWidth="1"/>
    <col min="14102" max="14102" width="40.85546875" style="4" customWidth="1"/>
    <col min="14103" max="14103" width="46" style="4" customWidth="1"/>
    <col min="14104" max="14104" width="10.140625" style="4" bestFit="1" customWidth="1"/>
    <col min="14105" max="14109" width="9.140625" style="4"/>
    <col min="14110" max="14110" width="7.85546875" style="4" customWidth="1"/>
    <col min="14111" max="14111" width="0" style="4" hidden="1" customWidth="1"/>
    <col min="14112" max="14336" width="9.140625" style="4"/>
    <col min="14337" max="14337" width="66.85546875" style="4" customWidth="1"/>
    <col min="14338" max="14338" width="160.28515625" style="4" customWidth="1"/>
    <col min="14339" max="14339" width="115.5703125" style="4" customWidth="1"/>
    <col min="14340" max="14340" width="147.42578125" style="4" customWidth="1"/>
    <col min="14341" max="14341" width="35.85546875" style="4" customWidth="1"/>
    <col min="14342" max="14342" width="46.42578125" style="4" customWidth="1"/>
    <col min="14343" max="14343" width="65.42578125" style="4" customWidth="1"/>
    <col min="14344" max="14344" width="31.28515625" style="4" customWidth="1"/>
    <col min="14345" max="14345" width="44.85546875" style="4" customWidth="1"/>
    <col min="14346" max="14346" width="31.5703125" style="4" customWidth="1"/>
    <col min="14347" max="14347" width="67.28515625" style="4" customWidth="1"/>
    <col min="14348" max="14348" width="40.42578125" style="4" customWidth="1"/>
    <col min="14349" max="14349" width="39.5703125" style="4" customWidth="1"/>
    <col min="14350" max="14350" width="37.5703125" style="4" customWidth="1"/>
    <col min="14351" max="14351" width="27.85546875" style="4" customWidth="1"/>
    <col min="14352" max="14352" width="34.7109375" style="4" customWidth="1"/>
    <col min="14353" max="14353" width="33.42578125" style="4" customWidth="1"/>
    <col min="14354" max="14354" width="35.42578125" style="4" customWidth="1"/>
    <col min="14355" max="14355" width="91.5703125" style="4" customWidth="1"/>
    <col min="14356" max="14356" width="21.7109375" style="4" customWidth="1"/>
    <col min="14357" max="14357" width="27.42578125" style="4" customWidth="1"/>
    <col min="14358" max="14358" width="40.85546875" style="4" customWidth="1"/>
    <col min="14359" max="14359" width="46" style="4" customWidth="1"/>
    <col min="14360" max="14360" width="10.140625" style="4" bestFit="1" customWidth="1"/>
    <col min="14361" max="14365" width="9.140625" style="4"/>
    <col min="14366" max="14366" width="7.85546875" style="4" customWidth="1"/>
    <col min="14367" max="14367" width="0" style="4" hidden="1" customWidth="1"/>
    <col min="14368" max="14592" width="9.140625" style="4"/>
    <col min="14593" max="14593" width="66.85546875" style="4" customWidth="1"/>
    <col min="14594" max="14594" width="160.28515625" style="4" customWidth="1"/>
    <col min="14595" max="14595" width="115.5703125" style="4" customWidth="1"/>
    <col min="14596" max="14596" width="147.42578125" style="4" customWidth="1"/>
    <col min="14597" max="14597" width="35.85546875" style="4" customWidth="1"/>
    <col min="14598" max="14598" width="46.42578125" style="4" customWidth="1"/>
    <col min="14599" max="14599" width="65.42578125" style="4" customWidth="1"/>
    <col min="14600" max="14600" width="31.28515625" style="4" customWidth="1"/>
    <col min="14601" max="14601" width="44.85546875" style="4" customWidth="1"/>
    <col min="14602" max="14602" width="31.5703125" style="4" customWidth="1"/>
    <col min="14603" max="14603" width="67.28515625" style="4" customWidth="1"/>
    <col min="14604" max="14604" width="40.42578125" style="4" customWidth="1"/>
    <col min="14605" max="14605" width="39.5703125" style="4" customWidth="1"/>
    <col min="14606" max="14606" width="37.5703125" style="4" customWidth="1"/>
    <col min="14607" max="14607" width="27.85546875" style="4" customWidth="1"/>
    <col min="14608" max="14608" width="34.7109375" style="4" customWidth="1"/>
    <col min="14609" max="14609" width="33.42578125" style="4" customWidth="1"/>
    <col min="14610" max="14610" width="35.42578125" style="4" customWidth="1"/>
    <col min="14611" max="14611" width="91.5703125" style="4" customWidth="1"/>
    <col min="14612" max="14612" width="21.7109375" style="4" customWidth="1"/>
    <col min="14613" max="14613" width="27.42578125" style="4" customWidth="1"/>
    <col min="14614" max="14614" width="40.85546875" style="4" customWidth="1"/>
    <col min="14615" max="14615" width="46" style="4" customWidth="1"/>
    <col min="14616" max="14616" width="10.140625" style="4" bestFit="1" customWidth="1"/>
    <col min="14617" max="14621" width="9.140625" style="4"/>
    <col min="14622" max="14622" width="7.85546875" style="4" customWidth="1"/>
    <col min="14623" max="14623" width="0" style="4" hidden="1" customWidth="1"/>
    <col min="14624" max="14848" width="9.140625" style="4"/>
    <col min="14849" max="14849" width="66.85546875" style="4" customWidth="1"/>
    <col min="14850" max="14850" width="160.28515625" style="4" customWidth="1"/>
    <col min="14851" max="14851" width="115.5703125" style="4" customWidth="1"/>
    <col min="14852" max="14852" width="147.42578125" style="4" customWidth="1"/>
    <col min="14853" max="14853" width="35.85546875" style="4" customWidth="1"/>
    <col min="14854" max="14854" width="46.42578125" style="4" customWidth="1"/>
    <col min="14855" max="14855" width="65.42578125" style="4" customWidth="1"/>
    <col min="14856" max="14856" width="31.28515625" style="4" customWidth="1"/>
    <col min="14857" max="14857" width="44.85546875" style="4" customWidth="1"/>
    <col min="14858" max="14858" width="31.5703125" style="4" customWidth="1"/>
    <col min="14859" max="14859" width="67.28515625" style="4" customWidth="1"/>
    <col min="14860" max="14860" width="40.42578125" style="4" customWidth="1"/>
    <col min="14861" max="14861" width="39.5703125" style="4" customWidth="1"/>
    <col min="14862" max="14862" width="37.5703125" style="4" customWidth="1"/>
    <col min="14863" max="14863" width="27.85546875" style="4" customWidth="1"/>
    <col min="14864" max="14864" width="34.7109375" style="4" customWidth="1"/>
    <col min="14865" max="14865" width="33.42578125" style="4" customWidth="1"/>
    <col min="14866" max="14866" width="35.42578125" style="4" customWidth="1"/>
    <col min="14867" max="14867" width="91.5703125" style="4" customWidth="1"/>
    <col min="14868" max="14868" width="21.7109375" style="4" customWidth="1"/>
    <col min="14869" max="14869" width="27.42578125" style="4" customWidth="1"/>
    <col min="14870" max="14870" width="40.85546875" style="4" customWidth="1"/>
    <col min="14871" max="14871" width="46" style="4" customWidth="1"/>
    <col min="14872" max="14872" width="10.140625" style="4" bestFit="1" customWidth="1"/>
    <col min="14873" max="14877" width="9.140625" style="4"/>
    <col min="14878" max="14878" width="7.85546875" style="4" customWidth="1"/>
    <col min="14879" max="14879" width="0" style="4" hidden="1" customWidth="1"/>
    <col min="14880" max="15104" width="9.140625" style="4"/>
    <col min="15105" max="15105" width="66.85546875" style="4" customWidth="1"/>
    <col min="15106" max="15106" width="160.28515625" style="4" customWidth="1"/>
    <col min="15107" max="15107" width="115.5703125" style="4" customWidth="1"/>
    <col min="15108" max="15108" width="147.42578125" style="4" customWidth="1"/>
    <col min="15109" max="15109" width="35.85546875" style="4" customWidth="1"/>
    <col min="15110" max="15110" width="46.42578125" style="4" customWidth="1"/>
    <col min="15111" max="15111" width="65.42578125" style="4" customWidth="1"/>
    <col min="15112" max="15112" width="31.28515625" style="4" customWidth="1"/>
    <col min="15113" max="15113" width="44.85546875" style="4" customWidth="1"/>
    <col min="15114" max="15114" width="31.5703125" style="4" customWidth="1"/>
    <col min="15115" max="15115" width="67.28515625" style="4" customWidth="1"/>
    <col min="15116" max="15116" width="40.42578125" style="4" customWidth="1"/>
    <col min="15117" max="15117" width="39.5703125" style="4" customWidth="1"/>
    <col min="15118" max="15118" width="37.5703125" style="4" customWidth="1"/>
    <col min="15119" max="15119" width="27.85546875" style="4" customWidth="1"/>
    <col min="15120" max="15120" width="34.7109375" style="4" customWidth="1"/>
    <col min="15121" max="15121" width="33.42578125" style="4" customWidth="1"/>
    <col min="15122" max="15122" width="35.42578125" style="4" customWidth="1"/>
    <col min="15123" max="15123" width="91.5703125" style="4" customWidth="1"/>
    <col min="15124" max="15124" width="21.7109375" style="4" customWidth="1"/>
    <col min="15125" max="15125" width="27.42578125" style="4" customWidth="1"/>
    <col min="15126" max="15126" width="40.85546875" style="4" customWidth="1"/>
    <col min="15127" max="15127" width="46" style="4" customWidth="1"/>
    <col min="15128" max="15128" width="10.140625" style="4" bestFit="1" customWidth="1"/>
    <col min="15129" max="15133" width="9.140625" style="4"/>
    <col min="15134" max="15134" width="7.85546875" style="4" customWidth="1"/>
    <col min="15135" max="15135" width="0" style="4" hidden="1" customWidth="1"/>
    <col min="15136" max="15360" width="9.140625" style="4"/>
    <col min="15361" max="15361" width="66.85546875" style="4" customWidth="1"/>
    <col min="15362" max="15362" width="160.28515625" style="4" customWidth="1"/>
    <col min="15363" max="15363" width="115.5703125" style="4" customWidth="1"/>
    <col min="15364" max="15364" width="147.42578125" style="4" customWidth="1"/>
    <col min="15365" max="15365" width="35.85546875" style="4" customWidth="1"/>
    <col min="15366" max="15366" width="46.42578125" style="4" customWidth="1"/>
    <col min="15367" max="15367" width="65.42578125" style="4" customWidth="1"/>
    <col min="15368" max="15368" width="31.28515625" style="4" customWidth="1"/>
    <col min="15369" max="15369" width="44.85546875" style="4" customWidth="1"/>
    <col min="15370" max="15370" width="31.5703125" style="4" customWidth="1"/>
    <col min="15371" max="15371" width="67.28515625" style="4" customWidth="1"/>
    <col min="15372" max="15372" width="40.42578125" style="4" customWidth="1"/>
    <col min="15373" max="15373" width="39.5703125" style="4" customWidth="1"/>
    <col min="15374" max="15374" width="37.5703125" style="4" customWidth="1"/>
    <col min="15375" max="15375" width="27.85546875" style="4" customWidth="1"/>
    <col min="15376" max="15376" width="34.7109375" style="4" customWidth="1"/>
    <col min="15377" max="15377" width="33.42578125" style="4" customWidth="1"/>
    <col min="15378" max="15378" width="35.42578125" style="4" customWidth="1"/>
    <col min="15379" max="15379" width="91.5703125" style="4" customWidth="1"/>
    <col min="15380" max="15380" width="21.7109375" style="4" customWidth="1"/>
    <col min="15381" max="15381" width="27.42578125" style="4" customWidth="1"/>
    <col min="15382" max="15382" width="40.85546875" style="4" customWidth="1"/>
    <col min="15383" max="15383" width="46" style="4" customWidth="1"/>
    <col min="15384" max="15384" width="10.140625" style="4" bestFit="1" customWidth="1"/>
    <col min="15385" max="15389" width="9.140625" style="4"/>
    <col min="15390" max="15390" width="7.85546875" style="4" customWidth="1"/>
    <col min="15391" max="15391" width="0" style="4" hidden="1" customWidth="1"/>
    <col min="15392" max="15616" width="9.140625" style="4"/>
    <col min="15617" max="15617" width="66.85546875" style="4" customWidth="1"/>
    <col min="15618" max="15618" width="160.28515625" style="4" customWidth="1"/>
    <col min="15619" max="15619" width="115.5703125" style="4" customWidth="1"/>
    <col min="15620" max="15620" width="147.42578125" style="4" customWidth="1"/>
    <col min="15621" max="15621" width="35.85546875" style="4" customWidth="1"/>
    <col min="15622" max="15622" width="46.42578125" style="4" customWidth="1"/>
    <col min="15623" max="15623" width="65.42578125" style="4" customWidth="1"/>
    <col min="15624" max="15624" width="31.28515625" style="4" customWidth="1"/>
    <col min="15625" max="15625" width="44.85546875" style="4" customWidth="1"/>
    <col min="15626" max="15626" width="31.5703125" style="4" customWidth="1"/>
    <col min="15627" max="15627" width="67.28515625" style="4" customWidth="1"/>
    <col min="15628" max="15628" width="40.42578125" style="4" customWidth="1"/>
    <col min="15629" max="15629" width="39.5703125" style="4" customWidth="1"/>
    <col min="15630" max="15630" width="37.5703125" style="4" customWidth="1"/>
    <col min="15631" max="15631" width="27.85546875" style="4" customWidth="1"/>
    <col min="15632" max="15632" width="34.7109375" style="4" customWidth="1"/>
    <col min="15633" max="15633" width="33.42578125" style="4" customWidth="1"/>
    <col min="15634" max="15634" width="35.42578125" style="4" customWidth="1"/>
    <col min="15635" max="15635" width="91.5703125" style="4" customWidth="1"/>
    <col min="15636" max="15636" width="21.7109375" style="4" customWidth="1"/>
    <col min="15637" max="15637" width="27.42578125" style="4" customWidth="1"/>
    <col min="15638" max="15638" width="40.85546875" style="4" customWidth="1"/>
    <col min="15639" max="15639" width="46" style="4" customWidth="1"/>
    <col min="15640" max="15640" width="10.140625" style="4" bestFit="1" customWidth="1"/>
    <col min="15641" max="15645" width="9.140625" style="4"/>
    <col min="15646" max="15646" width="7.85546875" style="4" customWidth="1"/>
    <col min="15647" max="15647" width="0" style="4" hidden="1" customWidth="1"/>
    <col min="15648" max="15872" width="9.140625" style="4"/>
    <col min="15873" max="15873" width="66.85546875" style="4" customWidth="1"/>
    <col min="15874" max="15874" width="160.28515625" style="4" customWidth="1"/>
    <col min="15875" max="15875" width="115.5703125" style="4" customWidth="1"/>
    <col min="15876" max="15876" width="147.42578125" style="4" customWidth="1"/>
    <col min="15877" max="15877" width="35.85546875" style="4" customWidth="1"/>
    <col min="15878" max="15878" width="46.42578125" style="4" customWidth="1"/>
    <col min="15879" max="15879" width="65.42578125" style="4" customWidth="1"/>
    <col min="15880" max="15880" width="31.28515625" style="4" customWidth="1"/>
    <col min="15881" max="15881" width="44.85546875" style="4" customWidth="1"/>
    <col min="15882" max="15882" width="31.5703125" style="4" customWidth="1"/>
    <col min="15883" max="15883" width="67.28515625" style="4" customWidth="1"/>
    <col min="15884" max="15884" width="40.42578125" style="4" customWidth="1"/>
    <col min="15885" max="15885" width="39.5703125" style="4" customWidth="1"/>
    <col min="15886" max="15886" width="37.5703125" style="4" customWidth="1"/>
    <col min="15887" max="15887" width="27.85546875" style="4" customWidth="1"/>
    <col min="15888" max="15888" width="34.7109375" style="4" customWidth="1"/>
    <col min="15889" max="15889" width="33.42578125" style="4" customWidth="1"/>
    <col min="15890" max="15890" width="35.42578125" style="4" customWidth="1"/>
    <col min="15891" max="15891" width="91.5703125" style="4" customWidth="1"/>
    <col min="15892" max="15892" width="21.7109375" style="4" customWidth="1"/>
    <col min="15893" max="15893" width="27.42578125" style="4" customWidth="1"/>
    <col min="15894" max="15894" width="40.85546875" style="4" customWidth="1"/>
    <col min="15895" max="15895" width="46" style="4" customWidth="1"/>
    <col min="15896" max="15896" width="10.140625" style="4" bestFit="1" customWidth="1"/>
    <col min="15897" max="15901" width="9.140625" style="4"/>
    <col min="15902" max="15902" width="7.85546875" style="4" customWidth="1"/>
    <col min="15903" max="15903" width="0" style="4" hidden="1" customWidth="1"/>
    <col min="15904" max="16128" width="9.140625" style="4"/>
    <col min="16129" max="16129" width="66.85546875" style="4" customWidth="1"/>
    <col min="16130" max="16130" width="160.28515625" style="4" customWidth="1"/>
    <col min="16131" max="16131" width="115.5703125" style="4" customWidth="1"/>
    <col min="16132" max="16132" width="147.42578125" style="4" customWidth="1"/>
    <col min="16133" max="16133" width="35.85546875" style="4" customWidth="1"/>
    <col min="16134" max="16134" width="46.42578125" style="4" customWidth="1"/>
    <col min="16135" max="16135" width="65.42578125" style="4" customWidth="1"/>
    <col min="16136" max="16136" width="31.28515625" style="4" customWidth="1"/>
    <col min="16137" max="16137" width="44.85546875" style="4" customWidth="1"/>
    <col min="16138" max="16138" width="31.5703125" style="4" customWidth="1"/>
    <col min="16139" max="16139" width="67.28515625" style="4" customWidth="1"/>
    <col min="16140" max="16140" width="40.42578125" style="4" customWidth="1"/>
    <col min="16141" max="16141" width="39.5703125" style="4" customWidth="1"/>
    <col min="16142" max="16142" width="37.5703125" style="4" customWidth="1"/>
    <col min="16143" max="16143" width="27.85546875" style="4" customWidth="1"/>
    <col min="16144" max="16144" width="34.7109375" style="4" customWidth="1"/>
    <col min="16145" max="16145" width="33.42578125" style="4" customWidth="1"/>
    <col min="16146" max="16146" width="35.42578125" style="4" customWidth="1"/>
    <col min="16147" max="16147" width="91.5703125" style="4" customWidth="1"/>
    <col min="16148" max="16148" width="21.7109375" style="4" customWidth="1"/>
    <col min="16149" max="16149" width="27.42578125" style="4" customWidth="1"/>
    <col min="16150" max="16150" width="40.85546875" style="4" customWidth="1"/>
    <col min="16151" max="16151" width="46" style="4" customWidth="1"/>
    <col min="16152" max="16152" width="10.140625" style="4" bestFit="1" customWidth="1"/>
    <col min="16153" max="16157" width="9.140625" style="4"/>
    <col min="16158" max="16158" width="7.85546875" style="4" customWidth="1"/>
    <col min="16159" max="16159" width="0" style="4" hidden="1" customWidth="1"/>
    <col min="16160" max="16384" width="9.140625" style="4"/>
  </cols>
  <sheetData>
    <row r="1" spans="1:24" ht="31.5" customHeight="1" x14ac:dyDescent="0.25">
      <c r="A1" s="62" t="s">
        <v>0</v>
      </c>
      <c r="B1" s="63"/>
      <c r="C1" s="63"/>
      <c r="D1" s="63"/>
      <c r="E1" s="63"/>
      <c r="F1" s="63"/>
      <c r="G1" s="63"/>
      <c r="H1" s="63"/>
      <c r="I1" s="63"/>
      <c r="J1" s="63"/>
      <c r="K1" s="63"/>
      <c r="L1" s="63"/>
      <c r="M1" s="63"/>
      <c r="N1" s="63"/>
      <c r="O1" s="63"/>
      <c r="P1" s="63"/>
      <c r="Q1" s="63"/>
      <c r="R1" s="63"/>
      <c r="S1" s="63"/>
      <c r="T1" s="63"/>
      <c r="U1" s="63"/>
      <c r="V1" s="63"/>
      <c r="W1" s="64"/>
      <c r="X1" s="4"/>
    </row>
    <row r="2" spans="1:24" ht="182.25" customHeight="1" x14ac:dyDescent="0.25">
      <c r="A2" s="1" t="s">
        <v>1</v>
      </c>
      <c r="B2" s="1" t="s">
        <v>3</v>
      </c>
      <c r="C2" s="14" t="s">
        <v>94</v>
      </c>
      <c r="D2" s="14" t="s">
        <v>95</v>
      </c>
      <c r="E2" s="14"/>
      <c r="F2" s="31" t="s">
        <v>96</v>
      </c>
      <c r="G2" s="14" t="s">
        <v>97</v>
      </c>
      <c r="H2" s="14" t="s">
        <v>98</v>
      </c>
      <c r="I2" s="14" t="s">
        <v>99</v>
      </c>
      <c r="J2" s="14" t="s">
        <v>100</v>
      </c>
      <c r="K2" s="14" t="s">
        <v>101</v>
      </c>
      <c r="L2" s="14" t="s">
        <v>102</v>
      </c>
      <c r="M2" s="14" t="s">
        <v>103</v>
      </c>
      <c r="N2" s="14" t="s">
        <v>104</v>
      </c>
      <c r="O2" s="14" t="s">
        <v>105</v>
      </c>
      <c r="P2" s="14" t="s">
        <v>106</v>
      </c>
      <c r="Q2" s="14" t="s">
        <v>107</v>
      </c>
      <c r="R2" s="14" t="s">
        <v>108</v>
      </c>
      <c r="S2" s="14" t="s">
        <v>109</v>
      </c>
      <c r="T2" s="65" t="s">
        <v>97</v>
      </c>
      <c r="U2" s="66"/>
      <c r="V2" s="67" t="s">
        <v>110</v>
      </c>
      <c r="W2" s="67"/>
      <c r="X2" s="4"/>
    </row>
    <row r="3" spans="1:24" s="3" customFormat="1" ht="21.75" customHeight="1" x14ac:dyDescent="0.25">
      <c r="A3" s="7">
        <v>1</v>
      </c>
      <c r="B3" s="12" t="s">
        <v>4</v>
      </c>
      <c r="C3" s="32" t="s">
        <v>111</v>
      </c>
      <c r="D3" s="32" t="s">
        <v>112</v>
      </c>
      <c r="E3" s="33">
        <v>3</v>
      </c>
      <c r="F3" s="33"/>
      <c r="G3" s="34">
        <f>T3*U3</f>
        <v>70</v>
      </c>
      <c r="H3" s="33">
        <v>6</v>
      </c>
      <c r="I3" s="33">
        <v>6</v>
      </c>
      <c r="J3" s="33"/>
      <c r="K3" s="33">
        <v>14</v>
      </c>
      <c r="L3" s="33">
        <f>V3*W3</f>
        <v>0</v>
      </c>
      <c r="M3" s="33"/>
      <c r="N3" s="33">
        <v>10</v>
      </c>
      <c r="O3" s="33"/>
      <c r="P3" s="33"/>
      <c r="Q3" s="33"/>
      <c r="R3" s="35">
        <f>-F3+G3+H3+I3+J3+K3-L3-M3-N3+O3+P3+Q3</f>
        <v>86</v>
      </c>
      <c r="S3" s="36">
        <v>45469</v>
      </c>
      <c r="T3" s="37">
        <v>5</v>
      </c>
      <c r="U3" s="33">
        <v>14</v>
      </c>
      <c r="V3" s="37">
        <v>3</v>
      </c>
      <c r="W3" s="7"/>
    </row>
    <row r="4" spans="1:24" s="3" customFormat="1" ht="21.75" customHeight="1" x14ac:dyDescent="0.25">
      <c r="A4" s="7">
        <v>2</v>
      </c>
      <c r="B4" s="12" t="s">
        <v>5</v>
      </c>
      <c r="C4" s="32" t="s">
        <v>111</v>
      </c>
      <c r="D4" s="32" t="s">
        <v>112</v>
      </c>
      <c r="E4" s="33">
        <v>3</v>
      </c>
      <c r="F4" s="33"/>
      <c r="G4" s="34">
        <f>T4*U4</f>
        <v>45</v>
      </c>
      <c r="H4" s="33">
        <v>6</v>
      </c>
      <c r="I4" s="33">
        <v>6</v>
      </c>
      <c r="J4" s="33"/>
      <c r="K4" s="33">
        <v>9</v>
      </c>
      <c r="L4" s="33">
        <f>V4*W4</f>
        <v>0</v>
      </c>
      <c r="M4" s="33"/>
      <c r="N4" s="33"/>
      <c r="O4" s="33"/>
      <c r="P4" s="33"/>
      <c r="Q4" s="33"/>
      <c r="R4" s="35">
        <f>-F4+G4+H4+I4+J4+K4-L4-M4-N4+O4+P4+Q4</f>
        <v>66</v>
      </c>
      <c r="S4" s="36">
        <v>45001</v>
      </c>
      <c r="T4" s="37">
        <v>5</v>
      </c>
      <c r="U4" s="33">
        <v>9</v>
      </c>
      <c r="V4" s="37">
        <v>3</v>
      </c>
      <c r="W4" s="7"/>
    </row>
    <row r="5" spans="1:24" s="15" customFormat="1" ht="21.75" customHeight="1" x14ac:dyDescent="0.25">
      <c r="A5" s="7">
        <v>3</v>
      </c>
      <c r="B5" s="12" t="s">
        <v>6</v>
      </c>
      <c r="C5" s="32" t="s">
        <v>111</v>
      </c>
      <c r="D5" s="32" t="s">
        <v>112</v>
      </c>
      <c r="E5" s="33">
        <v>3</v>
      </c>
      <c r="F5" s="33"/>
      <c r="G5" s="34">
        <f>T5*U5</f>
        <v>5</v>
      </c>
      <c r="H5" s="33"/>
      <c r="I5" s="33"/>
      <c r="J5" s="33"/>
      <c r="K5" s="33">
        <v>1</v>
      </c>
      <c r="L5" s="33">
        <f>V5*W5</f>
        <v>0</v>
      </c>
      <c r="M5" s="33"/>
      <c r="N5" s="33"/>
      <c r="O5" s="33"/>
      <c r="P5" s="33"/>
      <c r="Q5" s="33"/>
      <c r="R5" s="35">
        <f>-F5+G5+H5+I5+J5+K5-L5-M5-N5+O5+P5+Q5</f>
        <v>6</v>
      </c>
      <c r="S5" s="36">
        <v>45159</v>
      </c>
      <c r="T5" s="37">
        <v>5</v>
      </c>
      <c r="U5" s="33">
        <v>1</v>
      </c>
      <c r="V5" s="37">
        <v>3</v>
      </c>
      <c r="W5" s="7"/>
    </row>
    <row r="6" spans="1:24" ht="21.75" customHeight="1" x14ac:dyDescent="0.25">
      <c r="A6" s="7">
        <v>4</v>
      </c>
      <c r="B6" s="12" t="s">
        <v>7</v>
      </c>
      <c r="C6" s="32" t="s">
        <v>111</v>
      </c>
      <c r="D6" s="32" t="s">
        <v>113</v>
      </c>
      <c r="E6" s="33">
        <v>4</v>
      </c>
      <c r="F6" s="33"/>
      <c r="G6" s="34">
        <f>T6*U6</f>
        <v>135</v>
      </c>
      <c r="H6" s="33">
        <v>6</v>
      </c>
      <c r="I6" s="33">
        <v>6</v>
      </c>
      <c r="J6" s="33"/>
      <c r="K6" s="33">
        <v>27</v>
      </c>
      <c r="L6" s="33">
        <f>V6*W6</f>
        <v>0</v>
      </c>
      <c r="M6" s="33"/>
      <c r="N6" s="33">
        <v>10</v>
      </c>
      <c r="O6" s="33"/>
      <c r="P6" s="33"/>
      <c r="Q6" s="33"/>
      <c r="R6" s="35">
        <f>-F6+G6+H6+I6+J6+K6-L6-M6-N6+O6+P6+Q6</f>
        <v>164</v>
      </c>
      <c r="S6" s="36">
        <v>45049</v>
      </c>
      <c r="T6" s="37">
        <v>5</v>
      </c>
      <c r="U6" s="33">
        <v>27</v>
      </c>
      <c r="V6" s="37">
        <v>3</v>
      </c>
      <c r="W6" s="33"/>
      <c r="X6" s="4"/>
    </row>
    <row r="7" spans="1:24" s="3" customFormat="1" ht="21.75" customHeight="1" x14ac:dyDescent="0.25">
      <c r="A7" s="7">
        <v>5</v>
      </c>
      <c r="B7" s="12" t="s">
        <v>11</v>
      </c>
      <c r="C7" s="32" t="s">
        <v>111</v>
      </c>
      <c r="D7" s="32" t="s">
        <v>113</v>
      </c>
      <c r="E7" s="33">
        <v>4</v>
      </c>
      <c r="F7" s="33">
        <v>1</v>
      </c>
      <c r="G7" s="34">
        <f>T7*U7</f>
        <v>70</v>
      </c>
      <c r="H7" s="33">
        <v>6</v>
      </c>
      <c r="I7" s="33">
        <v>6</v>
      </c>
      <c r="J7" s="33"/>
      <c r="K7" s="33">
        <v>14</v>
      </c>
      <c r="L7" s="33">
        <f>V7*W7</f>
        <v>0</v>
      </c>
      <c r="M7" s="33"/>
      <c r="N7" s="33">
        <v>10</v>
      </c>
      <c r="O7" s="33"/>
      <c r="P7" s="33">
        <v>40</v>
      </c>
      <c r="Q7" s="33"/>
      <c r="R7" s="35">
        <f>-F7+G7+H7+I7+J7+K7-L7-M7-N7+O7+P7+Q7</f>
        <v>125</v>
      </c>
      <c r="S7" s="36">
        <v>45623</v>
      </c>
      <c r="T7" s="37">
        <v>5</v>
      </c>
      <c r="U7" s="33">
        <v>14</v>
      </c>
      <c r="V7" s="37">
        <v>3</v>
      </c>
      <c r="W7" s="33"/>
    </row>
    <row r="8" spans="1:24" s="3" customFormat="1" ht="21.75" customHeight="1" x14ac:dyDescent="0.25">
      <c r="A8" s="7">
        <v>6</v>
      </c>
      <c r="B8" s="12" t="s">
        <v>10</v>
      </c>
      <c r="C8" s="32" t="s">
        <v>111</v>
      </c>
      <c r="D8" s="32" t="s">
        <v>113</v>
      </c>
      <c r="E8" s="33">
        <v>4</v>
      </c>
      <c r="F8" s="33"/>
      <c r="G8" s="34">
        <f>T8*U8</f>
        <v>70</v>
      </c>
      <c r="H8" s="33">
        <v>6</v>
      </c>
      <c r="I8" s="33">
        <v>6</v>
      </c>
      <c r="J8" s="33"/>
      <c r="K8" s="33">
        <v>14</v>
      </c>
      <c r="L8" s="33">
        <f>V8*W8</f>
        <v>0</v>
      </c>
      <c r="M8" s="33">
        <v>15</v>
      </c>
      <c r="N8" s="33"/>
      <c r="O8" s="33"/>
      <c r="P8" s="33"/>
      <c r="Q8" s="33"/>
      <c r="R8" s="35">
        <f>-F8+G8+H8+I8+J8+K8-L8-M8-N8+O8+P8+Q8</f>
        <v>81</v>
      </c>
      <c r="S8" s="36">
        <v>45252</v>
      </c>
      <c r="T8" s="37">
        <v>5</v>
      </c>
      <c r="U8" s="33">
        <v>14</v>
      </c>
      <c r="V8" s="37">
        <v>3</v>
      </c>
      <c r="W8" s="33"/>
    </row>
    <row r="9" spans="1:24" s="16" customFormat="1" ht="21.75" customHeight="1" x14ac:dyDescent="0.25">
      <c r="A9" s="7">
        <v>7</v>
      </c>
      <c r="B9" s="12" t="s">
        <v>12</v>
      </c>
      <c r="C9" s="32" t="s">
        <v>111</v>
      </c>
      <c r="D9" s="32" t="s">
        <v>113</v>
      </c>
      <c r="E9" s="33">
        <v>4</v>
      </c>
      <c r="F9" s="33">
        <v>1</v>
      </c>
      <c r="G9" s="34">
        <f>T9*U9</f>
        <v>55</v>
      </c>
      <c r="H9" s="33">
        <v>6</v>
      </c>
      <c r="I9" s="33">
        <v>3</v>
      </c>
      <c r="J9" s="33"/>
      <c r="K9" s="33">
        <v>11</v>
      </c>
      <c r="L9" s="33">
        <f>V9*W9</f>
        <v>0</v>
      </c>
      <c r="M9" s="33"/>
      <c r="N9" s="33"/>
      <c r="O9" s="33"/>
      <c r="P9" s="33"/>
      <c r="Q9" s="33"/>
      <c r="R9" s="35">
        <f>-F9+G9+H9+I9+J9+K9-L9-M9-N9+O9+P9+Q9</f>
        <v>74</v>
      </c>
      <c r="S9" s="36">
        <v>45251</v>
      </c>
      <c r="T9" s="37">
        <v>5</v>
      </c>
      <c r="U9" s="33">
        <v>11</v>
      </c>
      <c r="V9" s="37">
        <v>3</v>
      </c>
      <c r="W9" s="7"/>
    </row>
    <row r="10" spans="1:24" s="16" customFormat="1" ht="21.75" customHeight="1" x14ac:dyDescent="0.25">
      <c r="A10" s="7">
        <v>8</v>
      </c>
      <c r="B10" s="12" t="s">
        <v>13</v>
      </c>
      <c r="C10" s="32" t="s">
        <v>111</v>
      </c>
      <c r="D10" s="32" t="s">
        <v>113</v>
      </c>
      <c r="E10" s="33">
        <v>4</v>
      </c>
      <c r="F10" s="33"/>
      <c r="G10" s="34">
        <f>T10*U10</f>
        <v>35</v>
      </c>
      <c r="H10" s="33">
        <v>6</v>
      </c>
      <c r="I10" s="33"/>
      <c r="J10" s="33"/>
      <c r="K10" s="33"/>
      <c r="L10" s="33">
        <f>V10*W10</f>
        <v>3</v>
      </c>
      <c r="M10" s="33"/>
      <c r="N10" s="33"/>
      <c r="O10" s="33"/>
      <c r="P10" s="33"/>
      <c r="Q10" s="33"/>
      <c r="R10" s="35">
        <f>-F10+G10+H10+I10+J10+K10-L10-M10-N10+O10+P10+Q10</f>
        <v>38</v>
      </c>
      <c r="S10" s="36">
        <v>44873</v>
      </c>
      <c r="T10" s="37">
        <v>5</v>
      </c>
      <c r="U10" s="33">
        <v>7</v>
      </c>
      <c r="V10" s="37">
        <v>3</v>
      </c>
      <c r="W10" s="33">
        <v>1</v>
      </c>
    </row>
    <row r="11" spans="1:24" ht="21.75" customHeight="1" x14ac:dyDescent="0.25">
      <c r="A11" s="7">
        <v>9</v>
      </c>
      <c r="B11" s="12" t="s">
        <v>14</v>
      </c>
      <c r="C11" s="32" t="s">
        <v>111</v>
      </c>
      <c r="D11" s="32" t="s">
        <v>113</v>
      </c>
      <c r="E11" s="33">
        <v>4</v>
      </c>
      <c r="F11" s="33"/>
      <c r="G11" s="34">
        <f>T11*U11</f>
        <v>20</v>
      </c>
      <c r="H11" s="33">
        <v>6</v>
      </c>
      <c r="I11" s="33">
        <v>3</v>
      </c>
      <c r="J11" s="33"/>
      <c r="K11" s="33">
        <v>4</v>
      </c>
      <c r="L11" s="33">
        <f>V11*W11</f>
        <v>0</v>
      </c>
      <c r="M11" s="33"/>
      <c r="N11" s="33"/>
      <c r="O11" s="33"/>
      <c r="P11" s="33"/>
      <c r="Q11" s="33"/>
      <c r="R11" s="35">
        <f>-F11+G11+H11+I11+J11+K11-L11-M11-N11+O11+P11+Q11</f>
        <v>33</v>
      </c>
      <c r="S11" s="36">
        <v>45173</v>
      </c>
      <c r="T11" s="37">
        <v>5</v>
      </c>
      <c r="U11" s="33">
        <v>4</v>
      </c>
      <c r="V11" s="37">
        <v>3</v>
      </c>
      <c r="W11" s="38"/>
      <c r="X11" s="4"/>
    </row>
    <row r="12" spans="1:24" ht="21.75" customHeight="1" x14ac:dyDescent="0.25">
      <c r="A12" s="7">
        <v>10</v>
      </c>
      <c r="B12" s="12" t="s">
        <v>16</v>
      </c>
      <c r="C12" s="39" t="s">
        <v>114</v>
      </c>
      <c r="D12" s="39" t="s">
        <v>113</v>
      </c>
      <c r="E12" s="40">
        <v>4</v>
      </c>
      <c r="F12" s="40"/>
      <c r="G12" s="41">
        <f>T12*U12</f>
        <v>30</v>
      </c>
      <c r="H12" s="40">
        <v>6</v>
      </c>
      <c r="I12" s="40">
        <v>3</v>
      </c>
      <c r="J12" s="40"/>
      <c r="K12" s="40">
        <v>0</v>
      </c>
      <c r="L12" s="40">
        <f>V12*W12</f>
        <v>0</v>
      </c>
      <c r="M12" s="40"/>
      <c r="N12" s="40">
        <v>20</v>
      </c>
      <c r="O12" s="40"/>
      <c r="P12" s="40"/>
      <c r="Q12" s="40"/>
      <c r="R12" s="42">
        <f>-F12+G12+H12+I12+J12+K12-L12-M12-N12+O12+P12+Q12</f>
        <v>19</v>
      </c>
      <c r="S12" s="43">
        <v>45489</v>
      </c>
      <c r="T12" s="44">
        <v>5</v>
      </c>
      <c r="U12" s="40">
        <v>6</v>
      </c>
      <c r="V12" s="44">
        <v>3</v>
      </c>
      <c r="W12" s="40"/>
      <c r="X12" s="4"/>
    </row>
    <row r="13" spans="1:24" s="17" customFormat="1" ht="21.75" customHeight="1" x14ac:dyDescent="0.25">
      <c r="A13" s="7">
        <v>11</v>
      </c>
      <c r="B13" s="12" t="s">
        <v>17</v>
      </c>
      <c r="C13" s="32" t="s">
        <v>111</v>
      </c>
      <c r="D13" s="32" t="s">
        <v>115</v>
      </c>
      <c r="E13" s="33">
        <v>5</v>
      </c>
      <c r="F13" s="33"/>
      <c r="G13" s="34">
        <f>T13*U13</f>
        <v>115</v>
      </c>
      <c r="H13" s="33">
        <v>6</v>
      </c>
      <c r="I13" s="33">
        <v>6</v>
      </c>
      <c r="J13" s="33"/>
      <c r="K13" s="33">
        <v>23</v>
      </c>
      <c r="L13" s="33">
        <f>V13*W13</f>
        <v>0</v>
      </c>
      <c r="M13" s="33"/>
      <c r="N13" s="33"/>
      <c r="O13" s="33"/>
      <c r="P13" s="33"/>
      <c r="Q13" s="33"/>
      <c r="R13" s="35">
        <f>-F13+G13+H13+I13+J13+K13-L13-M13-N13+O13+P13+Q13</f>
        <v>150</v>
      </c>
      <c r="S13" s="36">
        <v>45198</v>
      </c>
      <c r="T13" s="37">
        <v>5</v>
      </c>
      <c r="U13" s="33">
        <v>23</v>
      </c>
      <c r="V13" s="37">
        <v>3</v>
      </c>
      <c r="W13" s="38"/>
    </row>
    <row r="14" spans="1:24" s="18" customFormat="1" ht="21.75" customHeight="1" x14ac:dyDescent="0.25">
      <c r="A14" s="7">
        <v>12</v>
      </c>
      <c r="B14" s="12" t="s">
        <v>18</v>
      </c>
      <c r="C14" s="32" t="s">
        <v>111</v>
      </c>
      <c r="D14" s="32" t="s">
        <v>116</v>
      </c>
      <c r="E14" s="33">
        <v>5</v>
      </c>
      <c r="F14" s="33">
        <v>1</v>
      </c>
      <c r="G14" s="34">
        <f>T14*U14</f>
        <v>115</v>
      </c>
      <c r="H14" s="33">
        <v>6</v>
      </c>
      <c r="I14" s="33">
        <v>6</v>
      </c>
      <c r="J14" s="33"/>
      <c r="K14" s="33">
        <v>23</v>
      </c>
      <c r="L14" s="33">
        <v>0</v>
      </c>
      <c r="M14" s="33"/>
      <c r="N14" s="33"/>
      <c r="O14" s="33"/>
      <c r="P14" s="33"/>
      <c r="Q14" s="33"/>
      <c r="R14" s="35">
        <f>-F14+G14+H14+I14+J14+K14-L14-M14-N14+O14+P14+Q14</f>
        <v>149</v>
      </c>
      <c r="S14" s="36">
        <v>45301</v>
      </c>
      <c r="T14" s="37">
        <v>5</v>
      </c>
      <c r="U14" s="33">
        <v>23</v>
      </c>
      <c r="V14" s="37">
        <v>3</v>
      </c>
      <c r="W14" s="33"/>
    </row>
    <row r="15" spans="1:24" ht="21.75" customHeight="1" x14ac:dyDescent="0.25">
      <c r="A15" s="7">
        <v>13</v>
      </c>
      <c r="B15" s="12" t="s">
        <v>19</v>
      </c>
      <c r="C15" s="32" t="s">
        <v>114</v>
      </c>
      <c r="D15" s="32" t="s">
        <v>115</v>
      </c>
      <c r="E15" s="33">
        <v>5</v>
      </c>
      <c r="F15" s="33">
        <v>1</v>
      </c>
      <c r="G15" s="34">
        <f>T15*U15</f>
        <v>105</v>
      </c>
      <c r="H15" s="33">
        <v>6</v>
      </c>
      <c r="I15" s="33">
        <v>6</v>
      </c>
      <c r="J15" s="33"/>
      <c r="K15" s="33">
        <v>21</v>
      </c>
      <c r="L15" s="33">
        <v>0</v>
      </c>
      <c r="M15" s="33"/>
      <c r="N15" s="33">
        <v>10</v>
      </c>
      <c r="O15" s="33"/>
      <c r="P15" s="33"/>
      <c r="Q15" s="33"/>
      <c r="R15" s="35">
        <f>-F15+G15+H15+I15+J15+K15-L15-M15-N15+O15+P15+Q15</f>
        <v>127</v>
      </c>
      <c r="S15" s="36">
        <v>45251</v>
      </c>
      <c r="T15" s="37">
        <v>5</v>
      </c>
      <c r="U15" s="33">
        <v>21</v>
      </c>
      <c r="V15" s="37">
        <v>3</v>
      </c>
      <c r="W15" s="33"/>
      <c r="X15" s="4"/>
    </row>
    <row r="16" spans="1:24" s="3" customFormat="1" ht="21.75" customHeight="1" x14ac:dyDescent="0.25">
      <c r="A16" s="7">
        <v>14</v>
      </c>
      <c r="B16" s="12" t="s">
        <v>20</v>
      </c>
      <c r="C16" s="32" t="s">
        <v>111</v>
      </c>
      <c r="D16" s="32" t="s">
        <v>115</v>
      </c>
      <c r="E16" s="33">
        <v>5</v>
      </c>
      <c r="F16" s="33">
        <v>1</v>
      </c>
      <c r="G16" s="34">
        <f>T16*U16</f>
        <v>85</v>
      </c>
      <c r="H16" s="33"/>
      <c r="I16" s="33"/>
      <c r="J16" s="33"/>
      <c r="K16" s="33">
        <v>17</v>
      </c>
      <c r="L16" s="33">
        <f>V16*W16</f>
        <v>0</v>
      </c>
      <c r="M16" s="33"/>
      <c r="N16" s="33"/>
      <c r="O16" s="33"/>
      <c r="P16" s="33"/>
      <c r="Q16" s="33"/>
      <c r="R16" s="35">
        <f>-F16+G16+H16+I16+J16+K16-L16-M16-N16+O16+P16+Q16</f>
        <v>101</v>
      </c>
      <c r="S16" s="36">
        <v>43677</v>
      </c>
      <c r="T16" s="37">
        <v>5</v>
      </c>
      <c r="U16" s="33">
        <v>17</v>
      </c>
      <c r="V16" s="37">
        <v>3</v>
      </c>
      <c r="W16" s="7"/>
    </row>
    <row r="17" spans="1:24" s="18" customFormat="1" ht="21.75" customHeight="1" x14ac:dyDescent="0.25">
      <c r="A17" s="7">
        <v>15</v>
      </c>
      <c r="B17" s="12" t="s">
        <v>21</v>
      </c>
      <c r="C17" s="45" t="s">
        <v>114</v>
      </c>
      <c r="D17" s="45" t="s">
        <v>115</v>
      </c>
      <c r="E17" s="7">
        <v>5</v>
      </c>
      <c r="F17" s="7"/>
      <c r="G17" s="46">
        <f>T17*U17</f>
        <v>95</v>
      </c>
      <c r="H17" s="7">
        <v>6</v>
      </c>
      <c r="I17" s="7">
        <v>6</v>
      </c>
      <c r="J17" s="7"/>
      <c r="K17" s="7"/>
      <c r="L17" s="7">
        <f>V17*W17</f>
        <v>12</v>
      </c>
      <c r="M17" s="7"/>
      <c r="N17" s="7"/>
      <c r="O17" s="7"/>
      <c r="P17" s="7"/>
      <c r="Q17" s="7"/>
      <c r="R17" s="35">
        <f>-F17+G17+H17+I17+J17+K17-L17-M17-N17+O17+P17+Q17</f>
        <v>95</v>
      </c>
      <c r="S17" s="47">
        <v>45469</v>
      </c>
      <c r="T17" s="37">
        <v>5</v>
      </c>
      <c r="U17" s="7">
        <v>19</v>
      </c>
      <c r="V17" s="37">
        <v>3</v>
      </c>
      <c r="W17" s="7">
        <v>4</v>
      </c>
    </row>
    <row r="18" spans="1:24" ht="21.75" customHeight="1" x14ac:dyDescent="0.25">
      <c r="A18" s="7">
        <v>16</v>
      </c>
      <c r="B18" s="12" t="s">
        <v>22</v>
      </c>
      <c r="C18" s="32" t="s">
        <v>111</v>
      </c>
      <c r="D18" s="32" t="s">
        <v>115</v>
      </c>
      <c r="E18" s="33">
        <v>5</v>
      </c>
      <c r="F18" s="33">
        <v>1</v>
      </c>
      <c r="G18" s="34">
        <f>T18*U18</f>
        <v>70</v>
      </c>
      <c r="H18" s="33">
        <v>6</v>
      </c>
      <c r="I18" s="33"/>
      <c r="J18" s="33"/>
      <c r="K18" s="33">
        <v>14</v>
      </c>
      <c r="L18" s="33">
        <f>V18*W18</f>
        <v>0</v>
      </c>
      <c r="M18" s="33"/>
      <c r="N18" s="33"/>
      <c r="O18" s="33"/>
      <c r="P18" s="33"/>
      <c r="Q18" s="33"/>
      <c r="R18" s="35">
        <f>-F18+G18+H18+I18+J18+K18-L18-M18-N18+O18+P18+Q18</f>
        <v>89</v>
      </c>
      <c r="S18" s="36">
        <v>43020</v>
      </c>
      <c r="T18" s="37">
        <v>5</v>
      </c>
      <c r="U18" s="33">
        <v>14</v>
      </c>
      <c r="V18" s="37">
        <v>3</v>
      </c>
      <c r="W18" s="7"/>
      <c r="X18" s="4"/>
    </row>
    <row r="19" spans="1:24" s="3" customFormat="1" ht="21.75" customHeight="1" x14ac:dyDescent="0.25">
      <c r="A19" s="7">
        <v>17</v>
      </c>
      <c r="B19" s="12" t="s">
        <v>23</v>
      </c>
      <c r="C19" s="32" t="s">
        <v>114</v>
      </c>
      <c r="D19" s="32" t="s">
        <v>115</v>
      </c>
      <c r="E19" s="33">
        <v>5</v>
      </c>
      <c r="F19" s="33">
        <v>1</v>
      </c>
      <c r="G19" s="34">
        <f>T19*U19</f>
        <v>65</v>
      </c>
      <c r="H19" s="33">
        <v>6</v>
      </c>
      <c r="I19" s="33">
        <v>3</v>
      </c>
      <c r="J19" s="33"/>
      <c r="K19" s="33">
        <v>13</v>
      </c>
      <c r="L19" s="33">
        <f>V19*W19</f>
        <v>0</v>
      </c>
      <c r="M19" s="33"/>
      <c r="N19" s="33"/>
      <c r="O19" s="33"/>
      <c r="P19" s="33"/>
      <c r="Q19" s="33"/>
      <c r="R19" s="35">
        <f>-F19+G19+H19+I19+J19+K19-L19-M19-N19+O19+P19+Q19</f>
        <v>86</v>
      </c>
      <c r="S19" s="36">
        <v>45331</v>
      </c>
      <c r="T19" s="37">
        <v>5</v>
      </c>
      <c r="U19" s="33">
        <v>13</v>
      </c>
      <c r="V19" s="37">
        <v>3</v>
      </c>
      <c r="W19" s="7"/>
    </row>
    <row r="20" spans="1:24" ht="21.75" customHeight="1" x14ac:dyDescent="0.25">
      <c r="A20" s="7">
        <v>18</v>
      </c>
      <c r="B20" s="12" t="s">
        <v>24</v>
      </c>
      <c r="C20" s="32" t="s">
        <v>111</v>
      </c>
      <c r="D20" s="32" t="s">
        <v>115</v>
      </c>
      <c r="E20" s="33">
        <v>5</v>
      </c>
      <c r="F20" s="33">
        <v>1</v>
      </c>
      <c r="G20" s="34">
        <f>T20*U20</f>
        <v>70</v>
      </c>
      <c r="H20" s="33">
        <v>6</v>
      </c>
      <c r="I20" s="33">
        <v>6</v>
      </c>
      <c r="J20" s="33"/>
      <c r="K20" s="33">
        <v>14</v>
      </c>
      <c r="L20" s="33">
        <f>V20*W20</f>
        <v>0</v>
      </c>
      <c r="M20" s="33"/>
      <c r="N20" s="33">
        <v>10</v>
      </c>
      <c r="O20" s="33"/>
      <c r="P20" s="33"/>
      <c r="Q20" s="33"/>
      <c r="R20" s="35">
        <f>-F20+G20+H20+I20+J20+K20-L20-M20-N20+O20+P20+Q20</f>
        <v>85</v>
      </c>
      <c r="S20" s="36">
        <v>44837</v>
      </c>
      <c r="T20" s="37">
        <v>5</v>
      </c>
      <c r="U20" s="33">
        <v>14</v>
      </c>
      <c r="V20" s="37">
        <v>3</v>
      </c>
      <c r="W20" s="33"/>
      <c r="X20" s="4"/>
    </row>
    <row r="21" spans="1:24" s="3" customFormat="1" ht="21.75" customHeight="1" x14ac:dyDescent="0.25">
      <c r="A21" s="7">
        <v>19</v>
      </c>
      <c r="B21" s="12" t="s">
        <v>25</v>
      </c>
      <c r="C21" s="32" t="s">
        <v>111</v>
      </c>
      <c r="D21" s="32" t="s">
        <v>115</v>
      </c>
      <c r="E21" s="33">
        <v>5</v>
      </c>
      <c r="F21" s="33"/>
      <c r="G21" s="34">
        <f>T21*U21</f>
        <v>65</v>
      </c>
      <c r="H21" s="33">
        <v>6</v>
      </c>
      <c r="I21" s="33"/>
      <c r="J21" s="33"/>
      <c r="K21" s="33">
        <v>13</v>
      </c>
      <c r="L21" s="33">
        <f>V21*W21</f>
        <v>0</v>
      </c>
      <c r="M21" s="33"/>
      <c r="N21" s="33"/>
      <c r="O21" s="33"/>
      <c r="P21" s="33"/>
      <c r="Q21" s="33"/>
      <c r="R21" s="35">
        <f>-F21+G21+H21+I21+J21+K21-L21-M21-N21+O21+P21+Q21</f>
        <v>84</v>
      </c>
      <c r="S21" s="36">
        <v>45303</v>
      </c>
      <c r="T21" s="37">
        <v>5</v>
      </c>
      <c r="U21" s="33">
        <v>13</v>
      </c>
      <c r="V21" s="37">
        <v>3</v>
      </c>
      <c r="W21" s="33"/>
    </row>
    <row r="22" spans="1:24" s="17" customFormat="1" ht="21.75" customHeight="1" x14ac:dyDescent="0.25">
      <c r="A22" s="7">
        <v>20</v>
      </c>
      <c r="B22" s="12" t="s">
        <v>26</v>
      </c>
      <c r="C22" s="32" t="s">
        <v>111</v>
      </c>
      <c r="D22" s="45" t="s">
        <v>115</v>
      </c>
      <c r="E22" s="7">
        <v>5</v>
      </c>
      <c r="F22" s="7"/>
      <c r="G22" s="46">
        <f>T22*U22</f>
        <v>60</v>
      </c>
      <c r="H22" s="7">
        <v>6</v>
      </c>
      <c r="I22" s="7"/>
      <c r="J22" s="7"/>
      <c r="K22" s="7">
        <v>12</v>
      </c>
      <c r="L22" s="7">
        <f>V22*W22</f>
        <v>0</v>
      </c>
      <c r="M22" s="7"/>
      <c r="N22" s="7"/>
      <c r="O22" s="7"/>
      <c r="P22" s="7"/>
      <c r="Q22" s="7"/>
      <c r="R22" s="35">
        <f>-F22+G22+H22+I22+J22+K22-L22-M22-N22+O22+P22+Q22</f>
        <v>78</v>
      </c>
      <c r="S22" s="47">
        <v>45551</v>
      </c>
      <c r="T22" s="37">
        <v>5</v>
      </c>
      <c r="U22" s="7">
        <v>12</v>
      </c>
      <c r="V22" s="37">
        <v>3</v>
      </c>
      <c r="W22" s="48"/>
    </row>
    <row r="23" spans="1:24" ht="21.75" customHeight="1" x14ac:dyDescent="0.25">
      <c r="A23" s="7">
        <v>21</v>
      </c>
      <c r="B23" s="12" t="s">
        <v>27</v>
      </c>
      <c r="C23" s="32" t="s">
        <v>111</v>
      </c>
      <c r="D23" s="32" t="s">
        <v>116</v>
      </c>
      <c r="E23" s="33">
        <v>5</v>
      </c>
      <c r="F23" s="33"/>
      <c r="G23" s="34">
        <f>T23*U23</f>
        <v>65</v>
      </c>
      <c r="H23" s="33"/>
      <c r="I23" s="33"/>
      <c r="J23" s="33"/>
      <c r="K23" s="33">
        <v>13</v>
      </c>
      <c r="L23" s="33">
        <f>V23*W23</f>
        <v>0</v>
      </c>
      <c r="M23" s="33"/>
      <c r="N23" s="33"/>
      <c r="O23" s="33"/>
      <c r="P23" s="33"/>
      <c r="Q23" s="33"/>
      <c r="R23" s="35">
        <f>-F23+G23+H23+I23+J23+K23-L23-M23-N23+O23+P23+Q23</f>
        <v>78</v>
      </c>
      <c r="S23" s="36">
        <v>45343</v>
      </c>
      <c r="T23" s="37">
        <v>5</v>
      </c>
      <c r="U23" s="33">
        <v>13</v>
      </c>
      <c r="V23" s="37">
        <v>3</v>
      </c>
      <c r="W23" s="33"/>
      <c r="X23" s="4"/>
    </row>
    <row r="24" spans="1:24" s="3" customFormat="1" ht="21.75" customHeight="1" x14ac:dyDescent="0.25">
      <c r="A24" s="7">
        <v>22</v>
      </c>
      <c r="B24" s="12" t="s">
        <v>28</v>
      </c>
      <c r="C24" s="32" t="s">
        <v>111</v>
      </c>
      <c r="D24" s="32" t="s">
        <v>115</v>
      </c>
      <c r="E24" s="33">
        <v>5</v>
      </c>
      <c r="F24" s="33"/>
      <c r="G24" s="34">
        <f>T24*U24</f>
        <v>65</v>
      </c>
      <c r="H24" s="33">
        <v>6</v>
      </c>
      <c r="I24" s="33">
        <v>3</v>
      </c>
      <c r="J24" s="33"/>
      <c r="K24" s="33">
        <v>13</v>
      </c>
      <c r="L24" s="33">
        <f>V24*W24</f>
        <v>0</v>
      </c>
      <c r="M24" s="33"/>
      <c r="N24" s="33">
        <v>10</v>
      </c>
      <c r="O24" s="33"/>
      <c r="P24" s="33"/>
      <c r="Q24" s="33"/>
      <c r="R24" s="35">
        <f>-F24+G24+H24+I24+J24+K24-L24-M24-N24+O24+P24+Q24</f>
        <v>77</v>
      </c>
      <c r="S24" s="36">
        <v>44173</v>
      </c>
      <c r="T24" s="37">
        <v>5</v>
      </c>
      <c r="U24" s="33">
        <v>13</v>
      </c>
      <c r="V24" s="37">
        <v>3</v>
      </c>
      <c r="W24" s="7"/>
    </row>
    <row r="25" spans="1:24" ht="21.75" customHeight="1" x14ac:dyDescent="0.25">
      <c r="A25" s="7">
        <v>23</v>
      </c>
      <c r="B25" s="12" t="s">
        <v>29</v>
      </c>
      <c r="C25" s="39" t="s">
        <v>111</v>
      </c>
      <c r="D25" s="39" t="s">
        <v>115</v>
      </c>
      <c r="E25" s="33">
        <v>5</v>
      </c>
      <c r="F25" s="49">
        <v>1</v>
      </c>
      <c r="G25" s="50">
        <f>T25*U25</f>
        <v>55</v>
      </c>
      <c r="H25" s="49">
        <v>6</v>
      </c>
      <c r="I25" s="49">
        <v>6</v>
      </c>
      <c r="J25" s="49"/>
      <c r="K25" s="49">
        <v>11</v>
      </c>
      <c r="L25" s="49">
        <f>V25*W25</f>
        <v>0</v>
      </c>
      <c r="M25" s="49"/>
      <c r="N25" s="49"/>
      <c r="O25" s="49"/>
      <c r="P25" s="49"/>
      <c r="Q25" s="49"/>
      <c r="R25" s="51">
        <f>-F25+G25+H25+I25+J25+K25-L25-M25-N25+O25+P25+Q25</f>
        <v>77</v>
      </c>
      <c r="S25" s="52">
        <v>45208</v>
      </c>
      <c r="T25" s="53">
        <v>5</v>
      </c>
      <c r="U25" s="49">
        <v>11</v>
      </c>
      <c r="V25" s="53">
        <v>3</v>
      </c>
      <c r="W25" s="54"/>
      <c r="X25" s="4"/>
    </row>
    <row r="26" spans="1:24" s="19" customFormat="1" ht="21.75" customHeight="1" x14ac:dyDescent="0.25">
      <c r="A26" s="7">
        <v>24</v>
      </c>
      <c r="B26" s="12" t="s">
        <v>30</v>
      </c>
      <c r="C26" s="55" t="s">
        <v>114</v>
      </c>
      <c r="D26" s="55" t="s">
        <v>115</v>
      </c>
      <c r="E26" s="56">
        <v>5</v>
      </c>
      <c r="F26" s="56"/>
      <c r="G26" s="57">
        <f>T26*U26</f>
        <v>65</v>
      </c>
      <c r="H26" s="56">
        <v>6</v>
      </c>
      <c r="I26" s="56">
        <v>6</v>
      </c>
      <c r="J26" s="56"/>
      <c r="K26" s="56">
        <v>13</v>
      </c>
      <c r="L26" s="56">
        <f>V26*W26</f>
        <v>0</v>
      </c>
      <c r="M26" s="56">
        <v>15</v>
      </c>
      <c r="N26" s="56"/>
      <c r="O26" s="56"/>
      <c r="P26" s="56"/>
      <c r="Q26" s="56"/>
      <c r="R26" s="42">
        <f>-F26+G26+H26+I26+J26+K26-L26-M26-N26+O26+P26+Q26</f>
        <v>75</v>
      </c>
      <c r="S26" s="58">
        <v>45490</v>
      </c>
      <c r="T26" s="44">
        <v>5</v>
      </c>
      <c r="U26" s="56">
        <v>13</v>
      </c>
      <c r="V26" s="44">
        <v>3</v>
      </c>
      <c r="W26" s="56"/>
    </row>
    <row r="27" spans="1:24" s="3" customFormat="1" ht="21.75" customHeight="1" x14ac:dyDescent="0.25">
      <c r="A27" s="7">
        <v>25</v>
      </c>
      <c r="B27" s="12" t="s">
        <v>31</v>
      </c>
      <c r="C27" s="39" t="s">
        <v>111</v>
      </c>
      <c r="D27" s="39" t="s">
        <v>115</v>
      </c>
      <c r="E27" s="33">
        <v>5</v>
      </c>
      <c r="F27" s="40"/>
      <c r="G27" s="41">
        <f>T27*U27</f>
        <v>60</v>
      </c>
      <c r="H27" s="40"/>
      <c r="I27" s="40"/>
      <c r="J27" s="40"/>
      <c r="K27" s="40">
        <v>12</v>
      </c>
      <c r="L27" s="40">
        <f>V27*W27</f>
        <v>0</v>
      </c>
      <c r="M27" s="40"/>
      <c r="N27" s="40"/>
      <c r="O27" s="40"/>
      <c r="P27" s="40"/>
      <c r="Q27" s="40"/>
      <c r="R27" s="42">
        <f>-F27+G27+H27+I27+J27+K27-L27-M27-N27+O27+P27+Q27</f>
        <v>72</v>
      </c>
      <c r="S27" s="43">
        <v>44827</v>
      </c>
      <c r="T27" s="44">
        <v>5</v>
      </c>
      <c r="U27" s="40">
        <v>12</v>
      </c>
      <c r="V27" s="44">
        <v>3</v>
      </c>
      <c r="W27" s="40"/>
    </row>
    <row r="28" spans="1:24" s="17" customFormat="1" ht="21.75" customHeight="1" x14ac:dyDescent="0.25">
      <c r="A28" s="7">
        <v>26</v>
      </c>
      <c r="B28" s="12" t="s">
        <v>32</v>
      </c>
      <c r="C28" s="32" t="s">
        <v>111</v>
      </c>
      <c r="D28" s="32" t="s">
        <v>116</v>
      </c>
      <c r="E28" s="33">
        <v>5</v>
      </c>
      <c r="F28" s="33"/>
      <c r="G28" s="34">
        <f>T28*U28</f>
        <v>50</v>
      </c>
      <c r="H28" s="33"/>
      <c r="I28" s="33"/>
      <c r="J28" s="33"/>
      <c r="K28" s="33">
        <v>10</v>
      </c>
      <c r="L28" s="33">
        <f>V28*W28</f>
        <v>0</v>
      </c>
      <c r="M28" s="33"/>
      <c r="N28" s="33"/>
      <c r="O28" s="33"/>
      <c r="P28" s="33"/>
      <c r="Q28" s="33"/>
      <c r="R28" s="35">
        <f>-F28+G28+H28+I28+J28+K28-L28-M28-N28+O28+P28+Q28</f>
        <v>60</v>
      </c>
      <c r="S28" s="36">
        <v>45308</v>
      </c>
      <c r="T28" s="37">
        <v>5</v>
      </c>
      <c r="U28" s="33">
        <v>10</v>
      </c>
      <c r="V28" s="37">
        <v>3</v>
      </c>
      <c r="W28" s="7"/>
    </row>
    <row r="29" spans="1:24" ht="21.75" customHeight="1" x14ac:dyDescent="0.25">
      <c r="A29" s="7">
        <v>27</v>
      </c>
      <c r="B29" s="12" t="s">
        <v>33</v>
      </c>
      <c r="C29" s="32" t="s">
        <v>111</v>
      </c>
      <c r="D29" s="32" t="s">
        <v>115</v>
      </c>
      <c r="E29" s="33">
        <v>5</v>
      </c>
      <c r="F29" s="33">
        <v>1</v>
      </c>
      <c r="G29" s="34">
        <f>T29*U29</f>
        <v>45</v>
      </c>
      <c r="H29" s="33">
        <v>6</v>
      </c>
      <c r="I29" s="33"/>
      <c r="J29" s="33"/>
      <c r="K29" s="33">
        <v>9</v>
      </c>
      <c r="L29" s="33">
        <f>V29*W29</f>
        <v>0</v>
      </c>
      <c r="M29" s="33"/>
      <c r="N29" s="33"/>
      <c r="O29" s="33"/>
      <c r="P29" s="33"/>
      <c r="Q29" s="33"/>
      <c r="R29" s="35">
        <f>-F29+G29+H29+I29+J29+K29-L29-M29-N29+O29+P29+Q29</f>
        <v>59</v>
      </c>
      <c r="S29" s="36">
        <v>44532</v>
      </c>
      <c r="T29" s="37">
        <v>5</v>
      </c>
      <c r="U29" s="33">
        <v>9</v>
      </c>
      <c r="V29" s="37">
        <v>3</v>
      </c>
      <c r="W29" s="7"/>
      <c r="X29" s="4"/>
    </row>
    <row r="30" spans="1:24" s="20" customFormat="1" ht="21.75" customHeight="1" x14ac:dyDescent="0.25">
      <c r="A30" s="7">
        <v>28</v>
      </c>
      <c r="B30" s="12" t="s">
        <v>34</v>
      </c>
      <c r="C30" s="32" t="s">
        <v>111</v>
      </c>
      <c r="D30" s="32" t="s">
        <v>115</v>
      </c>
      <c r="E30" s="33">
        <v>5</v>
      </c>
      <c r="F30" s="33"/>
      <c r="G30" s="34">
        <f>T30*U30</f>
        <v>40</v>
      </c>
      <c r="H30" s="33">
        <v>6</v>
      </c>
      <c r="I30" s="33">
        <v>3</v>
      </c>
      <c r="J30" s="33"/>
      <c r="K30" s="33">
        <v>8</v>
      </c>
      <c r="L30" s="33">
        <f>V30*W30</f>
        <v>0</v>
      </c>
      <c r="M30" s="33"/>
      <c r="N30" s="33"/>
      <c r="O30" s="33"/>
      <c r="P30" s="33"/>
      <c r="Q30" s="33"/>
      <c r="R30" s="35">
        <f>-F30+G30+H30+I30+J30+K30-L30-M30-N30+O30+P30+Q30</f>
        <v>57</v>
      </c>
      <c r="S30" s="36">
        <v>43726</v>
      </c>
      <c r="T30" s="37">
        <v>5</v>
      </c>
      <c r="U30" s="33">
        <v>8</v>
      </c>
      <c r="V30" s="37">
        <v>3</v>
      </c>
      <c r="W30" s="7"/>
    </row>
    <row r="31" spans="1:24" s="21" customFormat="1" ht="21.75" customHeight="1" x14ac:dyDescent="0.25">
      <c r="A31" s="7">
        <v>29</v>
      </c>
      <c r="B31" s="12" t="s">
        <v>35</v>
      </c>
      <c r="C31" s="32" t="s">
        <v>111</v>
      </c>
      <c r="D31" s="32" t="s">
        <v>116</v>
      </c>
      <c r="E31" s="33">
        <v>5</v>
      </c>
      <c r="F31" s="33">
        <v>1</v>
      </c>
      <c r="G31" s="34">
        <f>T31*U31</f>
        <v>40</v>
      </c>
      <c r="H31" s="33">
        <v>6</v>
      </c>
      <c r="I31" s="33">
        <v>3</v>
      </c>
      <c r="J31" s="33"/>
      <c r="K31" s="33">
        <v>8</v>
      </c>
      <c r="L31" s="33">
        <f>V31*W31</f>
        <v>0</v>
      </c>
      <c r="M31" s="33"/>
      <c r="N31" s="33"/>
      <c r="O31" s="33"/>
      <c r="P31" s="33"/>
      <c r="Q31" s="33"/>
      <c r="R31" s="35">
        <f>-F31+G31+H31+I31+J31+K31-L31-M31-N31+O31+P31+Q31</f>
        <v>56</v>
      </c>
      <c r="S31" s="36">
        <v>44834</v>
      </c>
      <c r="T31" s="37">
        <v>5</v>
      </c>
      <c r="U31" s="33">
        <v>8</v>
      </c>
      <c r="V31" s="37">
        <v>3</v>
      </c>
      <c r="W31" s="33"/>
    </row>
    <row r="32" spans="1:24" s="17" customFormat="1" ht="21.75" customHeight="1" x14ac:dyDescent="0.25">
      <c r="A32" s="7">
        <v>30</v>
      </c>
      <c r="B32" s="12" t="s">
        <v>36</v>
      </c>
      <c r="C32" s="32" t="s">
        <v>114</v>
      </c>
      <c r="D32" s="32" t="s">
        <v>115</v>
      </c>
      <c r="E32" s="33">
        <v>5</v>
      </c>
      <c r="F32" s="33">
        <v>1</v>
      </c>
      <c r="G32" s="34">
        <f>T32*U32</f>
        <v>45</v>
      </c>
      <c r="H32" s="33">
        <v>6</v>
      </c>
      <c r="I32" s="33">
        <v>3</v>
      </c>
      <c r="J32" s="33"/>
      <c r="K32" s="33">
        <v>9</v>
      </c>
      <c r="L32" s="33">
        <v>0</v>
      </c>
      <c r="M32" s="33"/>
      <c r="N32" s="33">
        <v>10</v>
      </c>
      <c r="O32" s="33"/>
      <c r="P32" s="33"/>
      <c r="Q32" s="33"/>
      <c r="R32" s="35">
        <f>-F32+G32+H32+I32+J32+K32-L32-M32-N32+O32+P32+Q32</f>
        <v>52</v>
      </c>
      <c r="S32" s="36">
        <v>45397</v>
      </c>
      <c r="T32" s="37">
        <v>5</v>
      </c>
      <c r="U32" s="33">
        <v>9</v>
      </c>
      <c r="V32" s="37">
        <v>3</v>
      </c>
      <c r="W32" s="33"/>
    </row>
    <row r="33" spans="1:24" s="21" customFormat="1" ht="21.75" customHeight="1" x14ac:dyDescent="0.25">
      <c r="A33" s="7">
        <v>31</v>
      </c>
      <c r="B33" s="12" t="s">
        <v>37</v>
      </c>
      <c r="C33" s="32" t="s">
        <v>111</v>
      </c>
      <c r="D33" s="32" t="s">
        <v>116</v>
      </c>
      <c r="E33" s="33">
        <v>5</v>
      </c>
      <c r="F33" s="33">
        <v>1</v>
      </c>
      <c r="G33" s="34">
        <f>T33*U33</f>
        <v>35</v>
      </c>
      <c r="H33" s="33">
        <v>6</v>
      </c>
      <c r="I33" s="33">
        <v>3</v>
      </c>
      <c r="J33" s="33"/>
      <c r="K33" s="33">
        <v>7</v>
      </c>
      <c r="L33" s="33">
        <f>V33*W33</f>
        <v>0</v>
      </c>
      <c r="M33" s="33"/>
      <c r="N33" s="33">
        <v>10</v>
      </c>
      <c r="O33" s="33"/>
      <c r="P33" s="33"/>
      <c r="Q33" s="33"/>
      <c r="R33" s="35">
        <f>-F33+G33+H33+I33+J33+K33-L33-M33-N33+O33+P33+Q33</f>
        <v>40</v>
      </c>
      <c r="S33" s="36">
        <v>43846</v>
      </c>
      <c r="T33" s="37">
        <v>5</v>
      </c>
      <c r="U33" s="33">
        <v>7</v>
      </c>
      <c r="V33" s="37">
        <v>3</v>
      </c>
      <c r="W33" s="7"/>
    </row>
    <row r="34" spans="1:24" s="17" customFormat="1" ht="21.75" customHeight="1" x14ac:dyDescent="0.25">
      <c r="A34" s="7">
        <v>32</v>
      </c>
      <c r="B34" s="12" t="s">
        <v>38</v>
      </c>
      <c r="C34" s="32" t="s">
        <v>111</v>
      </c>
      <c r="D34" s="32" t="s">
        <v>115</v>
      </c>
      <c r="E34" s="33">
        <v>5</v>
      </c>
      <c r="F34" s="33">
        <v>1</v>
      </c>
      <c r="G34" s="34">
        <f>T34*U34</f>
        <v>20</v>
      </c>
      <c r="H34" s="33">
        <v>6</v>
      </c>
      <c r="I34" s="33">
        <v>3</v>
      </c>
      <c r="J34" s="33"/>
      <c r="K34" s="33">
        <v>4</v>
      </c>
      <c r="L34" s="33">
        <v>0</v>
      </c>
      <c r="M34" s="33"/>
      <c r="N34" s="33"/>
      <c r="O34" s="33"/>
      <c r="P34" s="33"/>
      <c r="Q34" s="33"/>
      <c r="R34" s="35">
        <f>-F34+G34+H34+I34+J34+K34-L34-M34-N34+O34+P34+Q34</f>
        <v>32</v>
      </c>
      <c r="S34" s="36">
        <v>45239</v>
      </c>
      <c r="T34" s="37">
        <v>5</v>
      </c>
      <c r="U34" s="33">
        <v>4</v>
      </c>
      <c r="V34" s="37">
        <v>3</v>
      </c>
      <c r="W34" s="7"/>
    </row>
    <row r="35" spans="1:24" s="17" customFormat="1" ht="21.75" customHeight="1" x14ac:dyDescent="0.25">
      <c r="A35" s="7">
        <v>33</v>
      </c>
      <c r="B35" s="12" t="s">
        <v>39</v>
      </c>
      <c r="C35" s="32" t="s">
        <v>111</v>
      </c>
      <c r="D35" s="32" t="s">
        <v>116</v>
      </c>
      <c r="E35" s="33">
        <v>5</v>
      </c>
      <c r="F35" s="33"/>
      <c r="G35" s="34">
        <f>T35*U35</f>
        <v>25</v>
      </c>
      <c r="H35" s="33"/>
      <c r="I35" s="33"/>
      <c r="J35" s="33"/>
      <c r="K35" s="33"/>
      <c r="L35" s="33">
        <f>V35*W35</f>
        <v>0</v>
      </c>
      <c r="M35" s="33"/>
      <c r="N35" s="33"/>
      <c r="O35" s="33"/>
      <c r="P35" s="33"/>
      <c r="Q35" s="33"/>
      <c r="R35" s="35">
        <f>-F35+G35+H35+I35+J35+K35-L35-M35-N35+O35+P35+Q35</f>
        <v>25</v>
      </c>
      <c r="S35" s="36">
        <v>43073</v>
      </c>
      <c r="T35" s="37">
        <v>5</v>
      </c>
      <c r="U35" s="33">
        <v>5</v>
      </c>
      <c r="V35" s="37">
        <v>3</v>
      </c>
      <c r="W35" s="7"/>
    </row>
    <row r="36" spans="1:24" s="20" customFormat="1" ht="21.75" customHeight="1" x14ac:dyDescent="0.25">
      <c r="A36" s="7">
        <v>34</v>
      </c>
      <c r="B36" s="12" t="s">
        <v>40</v>
      </c>
      <c r="C36" s="32" t="s">
        <v>111</v>
      </c>
      <c r="D36" s="32" t="s">
        <v>115</v>
      </c>
      <c r="E36" s="33">
        <v>5</v>
      </c>
      <c r="F36" s="33"/>
      <c r="G36" s="34">
        <f>T36*U36</f>
        <v>15</v>
      </c>
      <c r="H36" s="33">
        <v>6</v>
      </c>
      <c r="I36" s="33">
        <v>1</v>
      </c>
      <c r="J36" s="33"/>
      <c r="K36" s="33">
        <v>1</v>
      </c>
      <c r="L36" s="33">
        <f>V36*W36</f>
        <v>0</v>
      </c>
      <c r="M36" s="33"/>
      <c r="N36" s="33"/>
      <c r="O36" s="33"/>
      <c r="P36" s="33"/>
      <c r="Q36" s="33"/>
      <c r="R36" s="35">
        <f>-F36+G36+H36+I36+J36+K36-L36-M36-N36+O36+P36+Q36</f>
        <v>23</v>
      </c>
      <c r="S36" s="36">
        <v>44922</v>
      </c>
      <c r="T36" s="37">
        <v>5</v>
      </c>
      <c r="U36" s="33">
        <v>3</v>
      </c>
      <c r="V36" s="37">
        <v>3</v>
      </c>
      <c r="W36" s="7"/>
    </row>
    <row r="37" spans="1:24" s="17" customFormat="1" ht="21.75" customHeight="1" x14ac:dyDescent="0.25">
      <c r="A37" s="7">
        <v>35</v>
      </c>
      <c r="B37" s="12" t="s">
        <v>41</v>
      </c>
      <c r="C37" s="39" t="s">
        <v>111</v>
      </c>
      <c r="D37" s="39" t="s">
        <v>116</v>
      </c>
      <c r="E37" s="33">
        <v>5</v>
      </c>
      <c r="F37" s="40"/>
      <c r="G37" s="41">
        <f>T37*U37</f>
        <v>30</v>
      </c>
      <c r="H37" s="40">
        <v>0</v>
      </c>
      <c r="I37" s="40">
        <v>0</v>
      </c>
      <c r="J37" s="40"/>
      <c r="K37" s="40">
        <v>6</v>
      </c>
      <c r="L37" s="40">
        <f>V37*W37</f>
        <v>0</v>
      </c>
      <c r="M37" s="40">
        <v>15</v>
      </c>
      <c r="N37" s="40"/>
      <c r="O37" s="40"/>
      <c r="P37" s="40"/>
      <c r="Q37" s="40"/>
      <c r="R37" s="42">
        <f>-F37+G37+H37+I37+J37+K37-L37-M37-N37+O37+P37+Q37</f>
        <v>21</v>
      </c>
      <c r="S37" s="43">
        <v>44974</v>
      </c>
      <c r="T37" s="59">
        <v>5</v>
      </c>
      <c r="U37" s="40">
        <v>6</v>
      </c>
      <c r="V37" s="59">
        <v>3</v>
      </c>
      <c r="W37" s="56"/>
    </row>
    <row r="38" spans="1:24" s="18" customFormat="1" ht="21.75" customHeight="1" x14ac:dyDescent="0.25">
      <c r="A38" s="7">
        <v>36</v>
      </c>
      <c r="B38" s="12" t="s">
        <v>42</v>
      </c>
      <c r="C38" s="32" t="s">
        <v>111</v>
      </c>
      <c r="D38" s="32" t="s">
        <v>115</v>
      </c>
      <c r="E38" s="33">
        <v>5</v>
      </c>
      <c r="F38" s="33">
        <v>1</v>
      </c>
      <c r="G38" s="34">
        <f>T38*U38</f>
        <v>20</v>
      </c>
      <c r="H38" s="33"/>
      <c r="I38" s="33"/>
      <c r="J38" s="33"/>
      <c r="K38" s="33"/>
      <c r="L38" s="33">
        <f>V38*W38</f>
        <v>0</v>
      </c>
      <c r="M38" s="33"/>
      <c r="N38" s="33"/>
      <c r="O38" s="33"/>
      <c r="P38" s="33"/>
      <c r="Q38" s="33"/>
      <c r="R38" s="35">
        <f>-F38+G38+H38+I38+J38+K38-L38-M38-N38+O38+P38+Q38</f>
        <v>19</v>
      </c>
      <c r="S38" s="36">
        <v>44215</v>
      </c>
      <c r="T38" s="37">
        <v>5</v>
      </c>
      <c r="U38" s="33">
        <v>4</v>
      </c>
      <c r="V38" s="37">
        <v>3</v>
      </c>
      <c r="W38" s="7"/>
    </row>
    <row r="39" spans="1:24" s="17" customFormat="1" ht="21.75" customHeight="1" x14ac:dyDescent="0.25">
      <c r="A39" s="7">
        <v>37</v>
      </c>
      <c r="B39" s="12" t="s">
        <v>43</v>
      </c>
      <c r="C39" s="32" t="s">
        <v>111</v>
      </c>
      <c r="D39" s="45" t="s">
        <v>115</v>
      </c>
      <c r="E39" s="7">
        <v>5</v>
      </c>
      <c r="F39" s="7"/>
      <c r="G39" s="46">
        <f>T39*U39</f>
        <v>10</v>
      </c>
      <c r="H39" s="7"/>
      <c r="I39" s="7">
        <v>6</v>
      </c>
      <c r="J39" s="7"/>
      <c r="K39" s="7">
        <v>2</v>
      </c>
      <c r="L39" s="7">
        <f>V39*W39</f>
        <v>0</v>
      </c>
      <c r="M39" s="7"/>
      <c r="N39" s="7">
        <v>10</v>
      </c>
      <c r="O39" s="7"/>
      <c r="P39" s="7"/>
      <c r="Q39" s="7"/>
      <c r="R39" s="35">
        <f>-F39+G39+H39+I39+J39+K39-L39-M39-N39+O39+P39+Q39</f>
        <v>8</v>
      </c>
      <c r="S39" s="47">
        <v>45552</v>
      </c>
      <c r="T39" s="37">
        <v>5</v>
      </c>
      <c r="U39" s="7">
        <v>2</v>
      </c>
      <c r="V39" s="37">
        <v>3</v>
      </c>
      <c r="W39" s="48"/>
    </row>
    <row r="40" spans="1:24" s="17" customFormat="1" ht="21.75" customHeight="1" x14ac:dyDescent="0.25">
      <c r="A40" s="7">
        <v>38</v>
      </c>
      <c r="B40" s="12" t="s">
        <v>44</v>
      </c>
      <c r="C40" s="32" t="s">
        <v>114</v>
      </c>
      <c r="D40" s="32" t="s">
        <v>117</v>
      </c>
      <c r="E40" s="33">
        <v>6</v>
      </c>
      <c r="F40" s="33">
        <v>1</v>
      </c>
      <c r="G40" s="34">
        <f>T40*U40</f>
        <v>50</v>
      </c>
      <c r="H40" s="33">
        <v>6</v>
      </c>
      <c r="I40" s="33">
        <v>6</v>
      </c>
      <c r="J40" s="33"/>
      <c r="K40" s="33">
        <v>10</v>
      </c>
      <c r="L40" s="33">
        <v>0</v>
      </c>
      <c r="M40" s="33">
        <v>15</v>
      </c>
      <c r="N40" s="33">
        <v>10</v>
      </c>
      <c r="O40" s="33"/>
      <c r="P40" s="33"/>
      <c r="Q40" s="33"/>
      <c r="R40" s="35">
        <f>-F40+G40+H40+I40+J40+K40-L40-M40-N40+O40+P40+Q40</f>
        <v>46</v>
      </c>
      <c r="S40" s="36">
        <v>45544</v>
      </c>
      <c r="T40" s="37">
        <v>5</v>
      </c>
      <c r="U40" s="33">
        <v>10</v>
      </c>
      <c r="V40" s="37">
        <v>3</v>
      </c>
      <c r="W40" s="60"/>
    </row>
    <row r="41" spans="1:24" s="18" customFormat="1" ht="21.75" customHeight="1" x14ac:dyDescent="0.25">
      <c r="A41" s="7">
        <v>39</v>
      </c>
      <c r="B41" s="12" t="s">
        <v>45</v>
      </c>
      <c r="C41" s="32" t="s">
        <v>111</v>
      </c>
      <c r="D41" s="32" t="s">
        <v>118</v>
      </c>
      <c r="E41" s="33">
        <v>8</v>
      </c>
      <c r="F41" s="33"/>
      <c r="G41" s="34">
        <f>T41*U41</f>
        <v>35</v>
      </c>
      <c r="H41" s="33">
        <v>6</v>
      </c>
      <c r="I41" s="33">
        <v>3</v>
      </c>
      <c r="J41" s="33"/>
      <c r="K41" s="33">
        <v>7</v>
      </c>
      <c r="L41" s="33"/>
      <c r="M41" s="33"/>
      <c r="N41" s="33"/>
      <c r="O41" s="33"/>
      <c r="P41" s="33"/>
      <c r="Q41" s="33"/>
      <c r="R41" s="35">
        <f>-F41+G41+H41+I41+J41+K41-L41-M41-N41+O41+P41+Q41</f>
        <v>51</v>
      </c>
      <c r="S41" s="36">
        <v>45252</v>
      </c>
      <c r="T41" s="37">
        <v>5</v>
      </c>
      <c r="U41" s="33">
        <v>7</v>
      </c>
      <c r="V41" s="37">
        <v>3</v>
      </c>
      <c r="W41" s="7"/>
    </row>
    <row r="42" spans="1:24" ht="21.75" customHeight="1" x14ac:dyDescent="0.25">
      <c r="A42" s="7">
        <v>40</v>
      </c>
      <c r="B42" s="12" t="s">
        <v>46</v>
      </c>
      <c r="C42" s="32" t="s">
        <v>111</v>
      </c>
      <c r="D42" s="32" t="s">
        <v>118</v>
      </c>
      <c r="E42" s="33">
        <v>8</v>
      </c>
      <c r="F42" s="33"/>
      <c r="G42" s="34">
        <f>T42*U42</f>
        <v>35</v>
      </c>
      <c r="H42" s="33">
        <v>6</v>
      </c>
      <c r="I42" s="33"/>
      <c r="J42" s="33"/>
      <c r="K42" s="33">
        <v>7</v>
      </c>
      <c r="L42" s="33">
        <f>V42*W42</f>
        <v>0</v>
      </c>
      <c r="M42" s="33"/>
      <c r="N42" s="33"/>
      <c r="O42" s="33"/>
      <c r="P42" s="33"/>
      <c r="Q42" s="33"/>
      <c r="R42" s="35">
        <f>-F42+G42+H42+I42+J42+K42-L42-M42-N42+O42+P42+Q42</f>
        <v>48</v>
      </c>
      <c r="S42" s="36">
        <v>45373</v>
      </c>
      <c r="T42" s="37">
        <v>5</v>
      </c>
      <c r="U42" s="33">
        <v>7</v>
      </c>
      <c r="V42" s="37">
        <v>3</v>
      </c>
      <c r="W42" s="7"/>
      <c r="X42" s="4"/>
    </row>
    <row r="43" spans="1:24" s="3" customFormat="1" ht="21.75" customHeight="1" x14ac:dyDescent="0.25">
      <c r="A43" s="7">
        <v>41</v>
      </c>
      <c r="B43" s="12" t="s">
        <v>47</v>
      </c>
      <c r="C43" s="32" t="s">
        <v>111</v>
      </c>
      <c r="D43" s="32" t="s">
        <v>119</v>
      </c>
      <c r="E43" s="33">
        <v>8</v>
      </c>
      <c r="F43" s="33"/>
      <c r="G43" s="34">
        <f>T43*U43</f>
        <v>25</v>
      </c>
      <c r="H43" s="33">
        <v>6</v>
      </c>
      <c r="I43" s="33">
        <v>3</v>
      </c>
      <c r="J43" s="33"/>
      <c r="K43" s="33"/>
      <c r="L43" s="33">
        <f>V43*W43</f>
        <v>0</v>
      </c>
      <c r="M43" s="33"/>
      <c r="N43" s="33"/>
      <c r="O43" s="33"/>
      <c r="P43" s="33"/>
      <c r="Q43" s="33"/>
      <c r="R43" s="35">
        <f>-F43+G43+H43+I43+J43+K43-L43-M43-N43+O43+P43+Q43</f>
        <v>34</v>
      </c>
      <c r="S43" s="36">
        <v>44580</v>
      </c>
      <c r="T43" s="37">
        <v>5</v>
      </c>
      <c r="U43" s="33">
        <v>5</v>
      </c>
      <c r="V43" s="37">
        <v>3</v>
      </c>
      <c r="W43" s="7"/>
    </row>
    <row r="44" spans="1:24" ht="21.75" customHeight="1" x14ac:dyDescent="0.25">
      <c r="A44" s="7">
        <v>42</v>
      </c>
      <c r="B44" s="12" t="s">
        <v>48</v>
      </c>
      <c r="C44" s="32" t="s">
        <v>111</v>
      </c>
      <c r="D44" s="32" t="s">
        <v>120</v>
      </c>
      <c r="E44" s="33">
        <v>9</v>
      </c>
      <c r="F44" s="33">
        <v>1</v>
      </c>
      <c r="G44" s="34">
        <f>T44*U44</f>
        <v>50</v>
      </c>
      <c r="H44" s="33">
        <v>6</v>
      </c>
      <c r="I44" s="33">
        <v>3</v>
      </c>
      <c r="J44" s="33"/>
      <c r="K44" s="33">
        <v>10</v>
      </c>
      <c r="L44" s="33">
        <f>V44*W44</f>
        <v>0</v>
      </c>
      <c r="M44" s="33"/>
      <c r="N44" s="33"/>
      <c r="O44" s="33"/>
      <c r="P44" s="33"/>
      <c r="Q44" s="33"/>
      <c r="R44" s="35">
        <f>-F44+G44+H44+I44+J44+K44-L44-M44-N44+O44+P44+Q44</f>
        <v>68</v>
      </c>
      <c r="S44" s="36">
        <v>44942</v>
      </c>
      <c r="T44" s="37">
        <v>5</v>
      </c>
      <c r="U44" s="33">
        <v>10</v>
      </c>
      <c r="V44" s="37">
        <v>3</v>
      </c>
      <c r="W44" s="7"/>
      <c r="X44" s="4"/>
    </row>
    <row r="45" spans="1:24" s="22" customFormat="1" ht="21.75" customHeight="1" x14ac:dyDescent="0.25">
      <c r="A45" s="7">
        <v>43</v>
      </c>
      <c r="B45" s="12" t="s">
        <v>49</v>
      </c>
      <c r="C45" s="45" t="s">
        <v>114</v>
      </c>
      <c r="D45" s="45" t="s">
        <v>114</v>
      </c>
      <c r="E45" s="33">
        <v>11</v>
      </c>
      <c r="F45" s="7"/>
      <c r="G45" s="46">
        <f>T45*U45</f>
        <v>60</v>
      </c>
      <c r="H45" s="7">
        <v>6</v>
      </c>
      <c r="I45" s="7">
        <v>3</v>
      </c>
      <c r="J45" s="7"/>
      <c r="K45" s="7">
        <v>12</v>
      </c>
      <c r="L45" s="7">
        <f>V45*W45</f>
        <v>0</v>
      </c>
      <c r="M45" s="7"/>
      <c r="N45" s="7"/>
      <c r="O45" s="7">
        <v>40</v>
      </c>
      <c r="P45" s="7"/>
      <c r="Q45" s="7"/>
      <c r="R45" s="35">
        <f>-F45+G45+H45+I45+J45+K45-L45-M45-N45+O45+P45+Q45</f>
        <v>121</v>
      </c>
      <c r="S45" s="47">
        <v>44875</v>
      </c>
      <c r="T45" s="37">
        <v>5</v>
      </c>
      <c r="U45" s="7">
        <v>12</v>
      </c>
      <c r="V45" s="37">
        <v>3</v>
      </c>
      <c r="W45" s="7"/>
    </row>
    <row r="46" spans="1:24" s="17" customFormat="1" ht="21.75" customHeight="1" x14ac:dyDescent="0.25">
      <c r="A46" s="7">
        <v>44</v>
      </c>
      <c r="B46" s="12" t="s">
        <v>50</v>
      </c>
      <c r="C46" s="32" t="s">
        <v>114</v>
      </c>
      <c r="D46" s="32" t="s">
        <v>114</v>
      </c>
      <c r="E46" s="33">
        <v>11</v>
      </c>
      <c r="F46" s="33"/>
      <c r="G46" s="34">
        <f>T46*U46</f>
        <v>70</v>
      </c>
      <c r="H46" s="33"/>
      <c r="I46" s="33"/>
      <c r="J46" s="33"/>
      <c r="K46" s="33">
        <v>14</v>
      </c>
      <c r="L46" s="33">
        <f>V46*W46</f>
        <v>0</v>
      </c>
      <c r="M46" s="33"/>
      <c r="N46" s="33"/>
      <c r="O46" s="33"/>
      <c r="P46" s="33"/>
      <c r="Q46" s="33"/>
      <c r="R46" s="35">
        <f>-F46+G46+H46+I46+J46+K46-L46-M46-N46+O46+P46+Q46</f>
        <v>84</v>
      </c>
      <c r="S46" s="36">
        <v>45386</v>
      </c>
      <c r="T46" s="37">
        <v>5</v>
      </c>
      <c r="U46" s="33">
        <v>14</v>
      </c>
      <c r="V46" s="37">
        <v>3</v>
      </c>
      <c r="W46" s="7"/>
    </row>
    <row r="47" spans="1:24" s="3" customFormat="1" ht="21.75" customHeight="1" x14ac:dyDescent="0.25">
      <c r="A47" s="7">
        <v>45</v>
      </c>
      <c r="B47" s="12" t="s">
        <v>51</v>
      </c>
      <c r="C47" s="32" t="s">
        <v>114</v>
      </c>
      <c r="D47" s="32" t="s">
        <v>114</v>
      </c>
      <c r="E47" s="33">
        <v>11</v>
      </c>
      <c r="F47" s="33"/>
      <c r="G47" s="34">
        <f>T47*U47</f>
        <v>65</v>
      </c>
      <c r="H47" s="33"/>
      <c r="I47" s="33"/>
      <c r="J47" s="33"/>
      <c r="K47" s="33">
        <v>13</v>
      </c>
      <c r="L47" s="33">
        <f>V47*W47</f>
        <v>0</v>
      </c>
      <c r="M47" s="33"/>
      <c r="N47" s="33"/>
      <c r="O47" s="33"/>
      <c r="P47" s="33"/>
      <c r="Q47" s="33"/>
      <c r="R47" s="35">
        <f>-F47+G47+H47+I47+J47+K47-L47-M47-N47+O47+P47+Q47</f>
        <v>78</v>
      </c>
      <c r="S47" s="36">
        <v>45341</v>
      </c>
      <c r="T47" s="37">
        <v>5</v>
      </c>
      <c r="U47" s="33">
        <v>13</v>
      </c>
      <c r="V47" s="37">
        <v>3</v>
      </c>
      <c r="W47" s="33"/>
    </row>
    <row r="48" spans="1:24" ht="21.75" customHeight="1" x14ac:dyDescent="0.25">
      <c r="A48" s="7">
        <v>46</v>
      </c>
      <c r="B48" s="12" t="s">
        <v>52</v>
      </c>
      <c r="C48" s="32" t="s">
        <v>114</v>
      </c>
      <c r="D48" s="32" t="s">
        <v>114</v>
      </c>
      <c r="E48" s="33">
        <v>11</v>
      </c>
      <c r="F48" s="33"/>
      <c r="G48" s="34">
        <f>T48*U48</f>
        <v>45</v>
      </c>
      <c r="H48" s="33">
        <v>6</v>
      </c>
      <c r="I48" s="33">
        <v>6</v>
      </c>
      <c r="J48" s="33"/>
      <c r="K48" s="33">
        <v>9</v>
      </c>
      <c r="L48" s="33">
        <f>V48*W48</f>
        <v>0</v>
      </c>
      <c r="M48" s="33">
        <v>15</v>
      </c>
      <c r="N48" s="33"/>
      <c r="O48" s="33"/>
      <c r="P48" s="33"/>
      <c r="Q48" s="33"/>
      <c r="R48" s="35">
        <f>-F48+G48+H48+I48+J48+K48-L48-M48-N48+O48+P48+Q48</f>
        <v>51</v>
      </c>
      <c r="S48" s="36">
        <v>45147</v>
      </c>
      <c r="T48" s="37">
        <v>5</v>
      </c>
      <c r="U48" s="33">
        <v>9</v>
      </c>
      <c r="V48" s="37">
        <v>3</v>
      </c>
      <c r="W48" s="33"/>
      <c r="X48" s="4" t="s">
        <v>121</v>
      </c>
    </row>
    <row r="49" spans="1:24" s="3" customFormat="1" ht="21.75" customHeight="1" x14ac:dyDescent="0.25">
      <c r="A49" s="7">
        <v>47</v>
      </c>
      <c r="B49" s="12" t="s">
        <v>53</v>
      </c>
      <c r="C49" s="32" t="s">
        <v>114</v>
      </c>
      <c r="D49" s="32" t="s">
        <v>114</v>
      </c>
      <c r="E49" s="33">
        <v>11</v>
      </c>
      <c r="F49" s="33"/>
      <c r="G49" s="34">
        <f>T49*U49</f>
        <v>25</v>
      </c>
      <c r="H49" s="33"/>
      <c r="I49" s="33"/>
      <c r="J49" s="33"/>
      <c r="K49" s="33">
        <v>0</v>
      </c>
      <c r="L49" s="33">
        <f>V49*W49</f>
        <v>0</v>
      </c>
      <c r="M49" s="33"/>
      <c r="N49" s="33"/>
      <c r="O49" s="33"/>
      <c r="P49" s="33"/>
      <c r="Q49" s="33"/>
      <c r="R49" s="35">
        <f>-F49+G49+H49+I49+J49+K49-L49-M49-N49+O49+P49+Q49</f>
        <v>25</v>
      </c>
      <c r="S49" s="36">
        <v>44566</v>
      </c>
      <c r="T49" s="37">
        <v>5</v>
      </c>
      <c r="U49" s="33">
        <v>5</v>
      </c>
      <c r="V49" s="37">
        <v>3</v>
      </c>
      <c r="W49" s="33"/>
    </row>
    <row r="50" spans="1:24" s="3" customFormat="1" ht="21.75" customHeight="1" x14ac:dyDescent="0.25">
      <c r="A50" s="7">
        <v>48</v>
      </c>
      <c r="B50" s="12" t="s">
        <v>54</v>
      </c>
      <c r="C50" s="32" t="s">
        <v>111</v>
      </c>
      <c r="D50" s="32" t="s">
        <v>111</v>
      </c>
      <c r="E50" s="33">
        <v>12</v>
      </c>
      <c r="F50" s="33"/>
      <c r="G50" s="34">
        <f>T50*U50</f>
        <v>120</v>
      </c>
      <c r="H50" s="33">
        <v>6</v>
      </c>
      <c r="I50" s="33"/>
      <c r="J50" s="33"/>
      <c r="K50" s="33">
        <v>24</v>
      </c>
      <c r="L50" s="33">
        <f>V50*W50</f>
        <v>0</v>
      </c>
      <c r="M50" s="33"/>
      <c r="N50" s="33"/>
      <c r="O50" s="33"/>
      <c r="P50" s="33"/>
      <c r="Q50" s="33"/>
      <c r="R50" s="35">
        <f>-F50+G50+H50+I50+J50+K50-L50-M50-N50+O50+P50+Q50</f>
        <v>150</v>
      </c>
      <c r="S50" s="36">
        <v>42489</v>
      </c>
      <c r="T50" s="37">
        <v>5</v>
      </c>
      <c r="U50" s="33">
        <v>24</v>
      </c>
      <c r="V50" s="37">
        <v>3</v>
      </c>
      <c r="W50" s="7"/>
    </row>
    <row r="51" spans="1:24" s="17" customFormat="1" ht="21.75" customHeight="1" x14ac:dyDescent="0.25">
      <c r="A51" s="7">
        <v>49</v>
      </c>
      <c r="B51" s="12" t="s">
        <v>55</v>
      </c>
      <c r="C51" s="32" t="s">
        <v>111</v>
      </c>
      <c r="D51" s="32" t="s">
        <v>111</v>
      </c>
      <c r="E51" s="33">
        <v>12</v>
      </c>
      <c r="F51" s="33"/>
      <c r="G51" s="34">
        <f>T51*U51</f>
        <v>100</v>
      </c>
      <c r="H51" s="33">
        <v>6</v>
      </c>
      <c r="I51" s="33">
        <v>6</v>
      </c>
      <c r="J51" s="33"/>
      <c r="K51" s="33">
        <v>20</v>
      </c>
      <c r="L51" s="33">
        <v>0</v>
      </c>
      <c r="M51" s="33"/>
      <c r="N51" s="33"/>
      <c r="O51" s="33"/>
      <c r="P51" s="33"/>
      <c r="Q51" s="33"/>
      <c r="R51" s="35">
        <f>-F51+G51+H51+I51+J51+K51-L51-M51-N51+O51+P51+Q51</f>
        <v>132</v>
      </c>
      <c r="S51" s="36">
        <v>44946</v>
      </c>
      <c r="T51" s="37">
        <v>5</v>
      </c>
      <c r="U51" s="33">
        <v>20</v>
      </c>
      <c r="V51" s="37">
        <v>3</v>
      </c>
      <c r="W51" s="33"/>
    </row>
    <row r="52" spans="1:24" ht="21.75" customHeight="1" x14ac:dyDescent="0.25">
      <c r="A52" s="7">
        <v>50</v>
      </c>
      <c r="B52" s="12" t="s">
        <v>56</v>
      </c>
      <c r="C52" s="32" t="s">
        <v>111</v>
      </c>
      <c r="D52" s="32" t="s">
        <v>111</v>
      </c>
      <c r="E52" s="33">
        <v>12</v>
      </c>
      <c r="F52" s="33">
        <v>1</v>
      </c>
      <c r="G52" s="34">
        <f>T52*U52</f>
        <v>85</v>
      </c>
      <c r="H52" s="33">
        <v>6</v>
      </c>
      <c r="I52" s="33">
        <v>3</v>
      </c>
      <c r="J52" s="33"/>
      <c r="K52" s="33">
        <v>17</v>
      </c>
      <c r="L52" s="33">
        <f>V52*W52</f>
        <v>0</v>
      </c>
      <c r="M52" s="33"/>
      <c r="N52" s="33"/>
      <c r="O52" s="33"/>
      <c r="P52" s="33"/>
      <c r="Q52" s="33"/>
      <c r="R52" s="35">
        <f>-F52+G52+H52+I52+J52+K52-L52-M52-N52+O52+P52+Q52</f>
        <v>110</v>
      </c>
      <c r="S52" s="36">
        <v>43746</v>
      </c>
      <c r="T52" s="37">
        <v>5</v>
      </c>
      <c r="U52" s="33">
        <v>17</v>
      </c>
      <c r="V52" s="37">
        <v>3</v>
      </c>
      <c r="W52" s="7"/>
      <c r="X52" s="4"/>
    </row>
    <row r="53" spans="1:24" s="17" customFormat="1" ht="21.75" customHeight="1" x14ac:dyDescent="0.25">
      <c r="A53" s="7">
        <v>51</v>
      </c>
      <c r="B53" s="12" t="s">
        <v>57</v>
      </c>
      <c r="C53" s="32" t="s">
        <v>111</v>
      </c>
      <c r="D53" s="32" t="s">
        <v>111</v>
      </c>
      <c r="E53" s="33">
        <v>12</v>
      </c>
      <c r="F53" s="33">
        <v>1</v>
      </c>
      <c r="G53" s="34">
        <f>T53*U53</f>
        <v>110</v>
      </c>
      <c r="H53" s="33">
        <v>6</v>
      </c>
      <c r="I53" s="33">
        <v>6</v>
      </c>
      <c r="J53" s="33"/>
      <c r="K53" s="33">
        <v>4</v>
      </c>
      <c r="L53" s="33">
        <f>V53*W53</f>
        <v>12</v>
      </c>
      <c r="M53" s="33"/>
      <c r="N53" s="33">
        <v>10</v>
      </c>
      <c r="O53" s="33"/>
      <c r="P53" s="33"/>
      <c r="Q53" s="33"/>
      <c r="R53" s="35">
        <f>-F53+G53+H53+I53+J53+K53-L53-M53-N53+O53+P53+Q53</f>
        <v>103</v>
      </c>
      <c r="S53" s="36">
        <v>44746</v>
      </c>
      <c r="T53" s="37">
        <v>5</v>
      </c>
      <c r="U53" s="33">
        <v>22</v>
      </c>
      <c r="V53" s="37">
        <v>3</v>
      </c>
      <c r="W53" s="33">
        <v>4</v>
      </c>
    </row>
    <row r="54" spans="1:24" s="17" customFormat="1" ht="21.75" customHeight="1" x14ac:dyDescent="0.25">
      <c r="A54" s="7">
        <v>52</v>
      </c>
      <c r="B54" s="12" t="s">
        <v>58</v>
      </c>
      <c r="C54" s="32" t="s">
        <v>111</v>
      </c>
      <c r="D54" s="32" t="s">
        <v>111</v>
      </c>
      <c r="E54" s="33">
        <v>12</v>
      </c>
      <c r="F54" s="33"/>
      <c r="G54" s="34">
        <f>T54*U54</f>
        <v>65</v>
      </c>
      <c r="H54" s="33">
        <v>6</v>
      </c>
      <c r="I54" s="33">
        <v>6</v>
      </c>
      <c r="J54" s="33"/>
      <c r="K54" s="33">
        <v>13</v>
      </c>
      <c r="L54" s="33"/>
      <c r="M54" s="33"/>
      <c r="N54" s="33"/>
      <c r="O54" s="33"/>
      <c r="P54" s="33"/>
      <c r="Q54" s="33"/>
      <c r="R54" s="35">
        <f>-F54+G54+H54+I54+J54+K54-L54-M54-N54+O54+P54+Q54</f>
        <v>90</v>
      </c>
      <c r="S54" s="36">
        <v>45293</v>
      </c>
      <c r="T54" s="37">
        <v>5</v>
      </c>
      <c r="U54" s="33">
        <v>13</v>
      </c>
      <c r="V54" s="37">
        <v>3</v>
      </c>
      <c r="W54" s="7"/>
    </row>
    <row r="55" spans="1:24" s="3" customFormat="1" ht="21.75" customHeight="1" x14ac:dyDescent="0.25">
      <c r="A55" s="7">
        <v>53</v>
      </c>
      <c r="B55" s="12" t="s">
        <v>59</v>
      </c>
      <c r="C55" s="32" t="s">
        <v>111</v>
      </c>
      <c r="D55" s="32" t="s">
        <v>111</v>
      </c>
      <c r="E55" s="33">
        <v>12</v>
      </c>
      <c r="F55" s="33">
        <v>1</v>
      </c>
      <c r="G55" s="34">
        <f>T55*U55</f>
        <v>90</v>
      </c>
      <c r="H55" s="33">
        <v>6</v>
      </c>
      <c r="I55" s="33">
        <v>6</v>
      </c>
      <c r="J55" s="33"/>
      <c r="K55" s="33">
        <v>18</v>
      </c>
      <c r="L55" s="33">
        <f>V55*W55</f>
        <v>0</v>
      </c>
      <c r="M55" s="33">
        <v>30</v>
      </c>
      <c r="N55" s="33"/>
      <c r="O55" s="33"/>
      <c r="P55" s="33"/>
      <c r="Q55" s="33"/>
      <c r="R55" s="35">
        <f>-F55+G55+H55+I55+J55+K55-L55-M55-N55+O55+P55+Q55</f>
        <v>89</v>
      </c>
      <c r="S55" s="36">
        <v>44936</v>
      </c>
      <c r="T55" s="37">
        <v>5</v>
      </c>
      <c r="U55" s="33">
        <v>18</v>
      </c>
      <c r="V55" s="37">
        <v>3</v>
      </c>
      <c r="W55" s="7"/>
    </row>
    <row r="56" spans="1:24" s="17" customFormat="1" ht="21.75" customHeight="1" x14ac:dyDescent="0.25">
      <c r="A56" s="7">
        <v>54</v>
      </c>
      <c r="B56" s="12" t="s">
        <v>9</v>
      </c>
      <c r="C56" s="32" t="s">
        <v>111</v>
      </c>
      <c r="D56" s="32" t="s">
        <v>111</v>
      </c>
      <c r="E56" s="33">
        <v>12</v>
      </c>
      <c r="F56" s="33"/>
      <c r="G56" s="34">
        <f>T56*U56</f>
        <v>85</v>
      </c>
      <c r="H56" s="33"/>
      <c r="I56" s="33"/>
      <c r="J56" s="33"/>
      <c r="K56" s="33">
        <v>17</v>
      </c>
      <c r="L56" s="33">
        <f>V56*W56</f>
        <v>0</v>
      </c>
      <c r="M56" s="33">
        <v>15</v>
      </c>
      <c r="N56" s="33"/>
      <c r="O56" s="33"/>
      <c r="P56" s="33"/>
      <c r="Q56" s="33"/>
      <c r="R56" s="35">
        <f>-F56+G56+H56+I56+J56+K56-L56-M56-N56+O56+P56+Q56</f>
        <v>87</v>
      </c>
      <c r="S56" s="36">
        <v>44865</v>
      </c>
      <c r="T56" s="37">
        <v>5</v>
      </c>
      <c r="U56" s="33">
        <v>17</v>
      </c>
      <c r="V56" s="37">
        <v>3</v>
      </c>
      <c r="W56" s="7"/>
    </row>
    <row r="57" spans="1:24" s="3" customFormat="1" ht="21.75" customHeight="1" x14ac:dyDescent="0.25">
      <c r="A57" s="7">
        <v>55</v>
      </c>
      <c r="B57" s="12" t="s">
        <v>60</v>
      </c>
      <c r="C57" s="32" t="s">
        <v>111</v>
      </c>
      <c r="D57" s="32" t="s">
        <v>111</v>
      </c>
      <c r="E57" s="33">
        <v>12</v>
      </c>
      <c r="F57" s="33"/>
      <c r="G57" s="34">
        <f>T57*U57</f>
        <v>65</v>
      </c>
      <c r="H57" s="33">
        <v>6</v>
      </c>
      <c r="I57" s="33">
        <v>3</v>
      </c>
      <c r="J57" s="33"/>
      <c r="K57" s="33">
        <v>13</v>
      </c>
      <c r="L57" s="33">
        <f>V57*W57</f>
        <v>0</v>
      </c>
      <c r="M57" s="33"/>
      <c r="N57" s="33"/>
      <c r="O57" s="33"/>
      <c r="P57" s="33"/>
      <c r="Q57" s="33"/>
      <c r="R57" s="35">
        <f>-F57+G57+H57+I57+J57+K57-L57-M57-N57+O57+P57+Q57</f>
        <v>87</v>
      </c>
      <c r="S57" s="36">
        <v>43654</v>
      </c>
      <c r="T57" s="37">
        <v>5</v>
      </c>
      <c r="U57" s="33">
        <v>13</v>
      </c>
      <c r="V57" s="37">
        <v>3</v>
      </c>
      <c r="W57" s="7"/>
    </row>
    <row r="58" spans="1:24" s="3" customFormat="1" ht="21.75" customHeight="1" x14ac:dyDescent="0.25">
      <c r="A58" s="7">
        <v>56</v>
      </c>
      <c r="B58" s="12" t="s">
        <v>61</v>
      </c>
      <c r="C58" s="32" t="s">
        <v>111</v>
      </c>
      <c r="D58" s="32" t="s">
        <v>111</v>
      </c>
      <c r="E58" s="33">
        <v>12</v>
      </c>
      <c r="F58" s="33">
        <v>1</v>
      </c>
      <c r="G58" s="34">
        <f>T58*U58</f>
        <v>75</v>
      </c>
      <c r="H58" s="33">
        <v>6</v>
      </c>
      <c r="I58" s="33">
        <v>6</v>
      </c>
      <c r="J58" s="33"/>
      <c r="K58" s="33">
        <v>15</v>
      </c>
      <c r="L58" s="33">
        <f>V58*W58</f>
        <v>0</v>
      </c>
      <c r="M58" s="33">
        <v>15</v>
      </c>
      <c r="N58" s="33"/>
      <c r="O58" s="33"/>
      <c r="P58" s="33"/>
      <c r="Q58" s="33"/>
      <c r="R58" s="35">
        <f>-F58+G58+H58+I58+J58+K58-L58-M58-N58+O58+P58+Q58</f>
        <v>86</v>
      </c>
      <c r="S58" s="36">
        <v>43812</v>
      </c>
      <c r="T58" s="37">
        <v>5</v>
      </c>
      <c r="U58" s="33">
        <v>15</v>
      </c>
      <c r="V58" s="37">
        <v>3</v>
      </c>
      <c r="W58" s="33"/>
    </row>
    <row r="59" spans="1:24" s="3" customFormat="1" ht="21.75" customHeight="1" x14ac:dyDescent="0.25">
      <c r="A59" s="7">
        <v>57</v>
      </c>
      <c r="B59" s="12" t="s">
        <v>62</v>
      </c>
      <c r="C59" s="32" t="s">
        <v>111</v>
      </c>
      <c r="D59" s="32" t="s">
        <v>111</v>
      </c>
      <c r="E59" s="33">
        <v>12</v>
      </c>
      <c r="F59" s="33"/>
      <c r="G59" s="34">
        <f>T59*U59</f>
        <v>65</v>
      </c>
      <c r="H59" s="33">
        <v>6</v>
      </c>
      <c r="I59" s="33"/>
      <c r="J59" s="33"/>
      <c r="K59" s="33">
        <v>13</v>
      </c>
      <c r="L59" s="33">
        <f>V59*W59</f>
        <v>0</v>
      </c>
      <c r="M59" s="33"/>
      <c r="N59" s="33"/>
      <c r="O59" s="33"/>
      <c r="P59" s="33"/>
      <c r="Q59" s="33"/>
      <c r="R59" s="35">
        <f>-F59+G59+H59+I59+J59+K59-L59-M59-N59+O59+P59+Q59</f>
        <v>84</v>
      </c>
      <c r="S59" s="36">
        <v>45306</v>
      </c>
      <c r="T59" s="37">
        <v>5</v>
      </c>
      <c r="U59" s="33">
        <v>13</v>
      </c>
      <c r="V59" s="37">
        <v>3</v>
      </c>
      <c r="W59" s="7"/>
    </row>
    <row r="60" spans="1:24" s="3" customFormat="1" ht="21.75" customHeight="1" x14ac:dyDescent="0.25">
      <c r="A60" s="7">
        <v>58</v>
      </c>
      <c r="B60" s="12" t="s">
        <v>63</v>
      </c>
      <c r="C60" s="32" t="s">
        <v>111</v>
      </c>
      <c r="D60" s="32" t="s">
        <v>111</v>
      </c>
      <c r="E60" s="33">
        <v>12</v>
      </c>
      <c r="F60" s="33"/>
      <c r="G60" s="34">
        <f>T60*U60</f>
        <v>70</v>
      </c>
      <c r="H60" s="33"/>
      <c r="I60" s="33"/>
      <c r="J60" s="33"/>
      <c r="K60" s="33">
        <v>14</v>
      </c>
      <c r="L60" s="33">
        <f>V60*W60</f>
        <v>0</v>
      </c>
      <c r="M60" s="33"/>
      <c r="N60" s="33"/>
      <c r="O60" s="33"/>
      <c r="P60" s="33"/>
      <c r="Q60" s="33"/>
      <c r="R60" s="35">
        <f>-F60+G60+H60+I60+J60+K60-L60-M60-N60+O60+P60+Q60</f>
        <v>84</v>
      </c>
      <c r="S60" s="36">
        <v>45308</v>
      </c>
      <c r="T60" s="37">
        <v>5</v>
      </c>
      <c r="U60" s="33">
        <v>14</v>
      </c>
      <c r="V60" s="37">
        <v>3</v>
      </c>
      <c r="W60" s="7"/>
    </row>
    <row r="61" spans="1:24" s="3" customFormat="1" ht="21.75" customHeight="1" x14ac:dyDescent="0.25">
      <c r="A61" s="7">
        <v>59</v>
      </c>
      <c r="B61" s="12" t="s">
        <v>64</v>
      </c>
      <c r="C61" s="32" t="s">
        <v>111</v>
      </c>
      <c r="D61" s="32" t="s">
        <v>111</v>
      </c>
      <c r="E61" s="33">
        <v>12</v>
      </c>
      <c r="F61" s="33"/>
      <c r="G61" s="34">
        <f>T61*U61</f>
        <v>60</v>
      </c>
      <c r="H61" s="33">
        <v>6</v>
      </c>
      <c r="I61" s="33">
        <v>3</v>
      </c>
      <c r="J61" s="33"/>
      <c r="K61" s="33">
        <v>12</v>
      </c>
      <c r="L61" s="33">
        <f>V61*W61</f>
        <v>0</v>
      </c>
      <c r="M61" s="33"/>
      <c r="N61" s="33"/>
      <c r="O61" s="33"/>
      <c r="P61" s="33"/>
      <c r="Q61" s="33"/>
      <c r="R61" s="35">
        <f>-F61+G61+H61+I61+J61+K61-L61-M61-N61+O61+P61+Q61</f>
        <v>81</v>
      </c>
      <c r="S61" s="36">
        <v>44666</v>
      </c>
      <c r="T61" s="37">
        <v>5</v>
      </c>
      <c r="U61" s="33">
        <v>12</v>
      </c>
      <c r="V61" s="37">
        <v>3</v>
      </c>
      <c r="W61" s="7"/>
    </row>
    <row r="62" spans="1:24" s="3" customFormat="1" ht="21.75" customHeight="1" x14ac:dyDescent="0.25">
      <c r="A62" s="7">
        <v>60</v>
      </c>
      <c r="B62" s="12" t="s">
        <v>65</v>
      </c>
      <c r="C62" s="32" t="s">
        <v>111</v>
      </c>
      <c r="D62" s="32" t="s">
        <v>111</v>
      </c>
      <c r="E62" s="33">
        <v>12</v>
      </c>
      <c r="F62" s="33"/>
      <c r="G62" s="34">
        <f>T62*U62</f>
        <v>70</v>
      </c>
      <c r="H62" s="33">
        <v>6</v>
      </c>
      <c r="I62" s="33">
        <v>6</v>
      </c>
      <c r="J62" s="33"/>
      <c r="K62" s="33">
        <v>14</v>
      </c>
      <c r="L62" s="33">
        <f>V62*W62</f>
        <v>0</v>
      </c>
      <c r="M62" s="33">
        <v>15</v>
      </c>
      <c r="N62" s="33"/>
      <c r="O62" s="33"/>
      <c r="P62" s="33"/>
      <c r="Q62" s="33"/>
      <c r="R62" s="35">
        <f>-F62+G62+H62+I62+J62+K62-L62-M62-N62+O62+P62+Q62</f>
        <v>81</v>
      </c>
      <c r="S62" s="36">
        <v>43307</v>
      </c>
      <c r="T62" s="37">
        <v>5</v>
      </c>
      <c r="U62" s="33">
        <v>14</v>
      </c>
      <c r="V62" s="37">
        <v>3</v>
      </c>
      <c r="W62" s="7"/>
    </row>
    <row r="63" spans="1:24" s="3" customFormat="1" ht="21.75" customHeight="1" x14ac:dyDescent="0.25">
      <c r="A63" s="7">
        <v>61</v>
      </c>
      <c r="B63" s="12" t="s">
        <v>66</v>
      </c>
      <c r="C63" s="32" t="s">
        <v>111</v>
      </c>
      <c r="D63" s="32" t="s">
        <v>111</v>
      </c>
      <c r="E63" s="33">
        <v>12</v>
      </c>
      <c r="F63" s="33">
        <v>1</v>
      </c>
      <c r="G63" s="34">
        <f>T63*U63</f>
        <v>70</v>
      </c>
      <c r="H63" s="33">
        <v>6</v>
      </c>
      <c r="I63" s="33"/>
      <c r="J63" s="33"/>
      <c r="K63" s="33">
        <v>14</v>
      </c>
      <c r="L63" s="33">
        <f>V63*W63</f>
        <v>0</v>
      </c>
      <c r="M63" s="33"/>
      <c r="N63" s="33">
        <v>10</v>
      </c>
      <c r="O63" s="33"/>
      <c r="P63" s="33"/>
      <c r="Q63" s="33"/>
      <c r="R63" s="35">
        <f>-F63+G63+H63+I63+J63+K63-L63-M63-N63+O63+P63+Q63</f>
        <v>79</v>
      </c>
      <c r="S63" s="36">
        <v>44935</v>
      </c>
      <c r="T63" s="37">
        <v>5</v>
      </c>
      <c r="U63" s="33">
        <v>14</v>
      </c>
      <c r="V63" s="37">
        <v>3</v>
      </c>
      <c r="W63" s="7"/>
    </row>
    <row r="64" spans="1:24" s="3" customFormat="1" ht="21.75" customHeight="1" x14ac:dyDescent="0.25">
      <c r="A64" s="7">
        <v>62</v>
      </c>
      <c r="B64" s="12" t="s">
        <v>67</v>
      </c>
      <c r="C64" s="32" t="s">
        <v>111</v>
      </c>
      <c r="D64" s="32" t="s">
        <v>111</v>
      </c>
      <c r="E64" s="33">
        <v>12</v>
      </c>
      <c r="F64" s="33"/>
      <c r="G64" s="34">
        <f>T64*U64</f>
        <v>55</v>
      </c>
      <c r="H64" s="33">
        <v>6</v>
      </c>
      <c r="I64" s="33">
        <v>6</v>
      </c>
      <c r="J64" s="33"/>
      <c r="K64" s="33">
        <v>11</v>
      </c>
      <c r="L64" s="33">
        <f>V64*W64</f>
        <v>0</v>
      </c>
      <c r="M64" s="33"/>
      <c r="N64" s="33"/>
      <c r="O64" s="33"/>
      <c r="P64" s="33"/>
      <c r="Q64" s="33"/>
      <c r="R64" s="35">
        <f>-F64+G64+H64+I64+J64+K64-L64-M64-N64+O64+P64+Q64</f>
        <v>78</v>
      </c>
      <c r="S64" s="36">
        <v>44431</v>
      </c>
      <c r="T64" s="37">
        <v>5</v>
      </c>
      <c r="U64" s="33">
        <v>11</v>
      </c>
      <c r="V64" s="37">
        <v>3</v>
      </c>
      <c r="W64" s="7"/>
    </row>
    <row r="65" spans="1:24" s="3" customFormat="1" ht="21.75" customHeight="1" x14ac:dyDescent="0.25">
      <c r="A65" s="7">
        <v>63</v>
      </c>
      <c r="B65" s="12" t="s">
        <v>68</v>
      </c>
      <c r="C65" s="32" t="s">
        <v>111</v>
      </c>
      <c r="D65" s="32" t="s">
        <v>111</v>
      </c>
      <c r="E65" s="33">
        <v>12</v>
      </c>
      <c r="F65" s="33"/>
      <c r="G65" s="34">
        <f>T65*U65</f>
        <v>65</v>
      </c>
      <c r="H65" s="33"/>
      <c r="I65" s="33"/>
      <c r="J65" s="33"/>
      <c r="K65" s="33">
        <v>13</v>
      </c>
      <c r="L65" s="33">
        <f>V65*W65</f>
        <v>0</v>
      </c>
      <c r="M65" s="33"/>
      <c r="N65" s="33"/>
      <c r="O65" s="33"/>
      <c r="P65" s="33"/>
      <c r="Q65" s="33"/>
      <c r="R65" s="35">
        <f>-F65+G65+H65+I65+J65+K65-L65-M65-N65+O65+P65+Q65</f>
        <v>78</v>
      </c>
      <c r="S65" s="36">
        <v>44945</v>
      </c>
      <c r="T65" s="37">
        <v>5</v>
      </c>
      <c r="U65" s="33">
        <v>13</v>
      </c>
      <c r="V65" s="37">
        <v>3</v>
      </c>
      <c r="W65" s="7"/>
    </row>
    <row r="66" spans="1:24" s="3" customFormat="1" ht="21.75" customHeight="1" x14ac:dyDescent="0.25">
      <c r="A66" s="7">
        <v>64</v>
      </c>
      <c r="B66" s="12" t="s">
        <v>69</v>
      </c>
      <c r="C66" s="32" t="s">
        <v>111</v>
      </c>
      <c r="D66" s="32" t="s">
        <v>111</v>
      </c>
      <c r="E66" s="33">
        <v>12</v>
      </c>
      <c r="F66" s="33"/>
      <c r="G66" s="34">
        <f>T66*U66</f>
        <v>65</v>
      </c>
      <c r="H66" s="33"/>
      <c r="I66" s="33"/>
      <c r="J66" s="33"/>
      <c r="K66" s="33">
        <v>13</v>
      </c>
      <c r="L66" s="33">
        <v>0</v>
      </c>
      <c r="M66" s="33"/>
      <c r="N66" s="33"/>
      <c r="O66" s="33"/>
      <c r="P66" s="33"/>
      <c r="Q66" s="33"/>
      <c r="R66" s="35">
        <f>-F66+G66+H66+I66+J66+K66-L66-M66-N66+O66+P66+Q66</f>
        <v>78</v>
      </c>
      <c r="S66" s="36">
        <v>45112</v>
      </c>
      <c r="T66" s="37">
        <v>5</v>
      </c>
      <c r="U66" s="33">
        <v>13</v>
      </c>
      <c r="V66" s="37">
        <v>3</v>
      </c>
      <c r="W66" s="33"/>
    </row>
    <row r="67" spans="1:24" s="3" customFormat="1" ht="21.75" customHeight="1" x14ac:dyDescent="0.25">
      <c r="A67" s="7">
        <v>65</v>
      </c>
      <c r="B67" s="12" t="s">
        <v>70</v>
      </c>
      <c r="C67" s="32" t="s">
        <v>111</v>
      </c>
      <c r="D67" s="32" t="s">
        <v>111</v>
      </c>
      <c r="E67" s="33">
        <v>12</v>
      </c>
      <c r="F67" s="33"/>
      <c r="G67" s="34">
        <f>T67*U67</f>
        <v>50</v>
      </c>
      <c r="H67" s="33">
        <v>6</v>
      </c>
      <c r="I67" s="33">
        <v>6</v>
      </c>
      <c r="J67" s="33"/>
      <c r="K67" s="33">
        <v>10</v>
      </c>
      <c r="L67" s="33">
        <f>V67*W67</f>
        <v>0</v>
      </c>
      <c r="M67" s="33"/>
      <c r="N67" s="33"/>
      <c r="O67" s="33"/>
      <c r="P67" s="33"/>
      <c r="Q67" s="33"/>
      <c r="R67" s="35">
        <f>-F67+G67+H67+I67+J67+K67-L67-M67-N67+O67+P67+Q67</f>
        <v>72</v>
      </c>
      <c r="S67" s="36">
        <v>45288</v>
      </c>
      <c r="T67" s="37">
        <v>5</v>
      </c>
      <c r="U67" s="33">
        <v>10</v>
      </c>
      <c r="V67" s="37">
        <v>3</v>
      </c>
      <c r="W67" s="7"/>
    </row>
    <row r="68" spans="1:24" ht="21.75" customHeight="1" x14ac:dyDescent="0.25">
      <c r="A68" s="7">
        <v>66</v>
      </c>
      <c r="B68" s="12" t="s">
        <v>71</v>
      </c>
      <c r="C68" s="32" t="s">
        <v>111</v>
      </c>
      <c r="D68" s="32" t="s">
        <v>111</v>
      </c>
      <c r="E68" s="33">
        <v>12</v>
      </c>
      <c r="F68" s="33"/>
      <c r="G68" s="34">
        <f>T68*U68</f>
        <v>60</v>
      </c>
      <c r="H68" s="33">
        <v>6</v>
      </c>
      <c r="I68" s="33">
        <v>3</v>
      </c>
      <c r="J68" s="33"/>
      <c r="K68" s="33">
        <v>12</v>
      </c>
      <c r="L68" s="33">
        <f>V68*W68</f>
        <v>0</v>
      </c>
      <c r="M68" s="33">
        <v>15</v>
      </c>
      <c r="N68" s="33"/>
      <c r="O68" s="33"/>
      <c r="P68" s="33"/>
      <c r="Q68" s="33"/>
      <c r="R68" s="35">
        <f>-F68+G68+H68+I68+J68+K68-L68-M68-N68+O68+P68+Q68</f>
        <v>66</v>
      </c>
      <c r="S68" s="36">
        <v>45294</v>
      </c>
      <c r="T68" s="37">
        <v>5</v>
      </c>
      <c r="U68" s="33">
        <v>12</v>
      </c>
      <c r="V68" s="37">
        <v>3</v>
      </c>
      <c r="W68" s="7"/>
      <c r="X68" s="4"/>
    </row>
    <row r="69" spans="1:24" ht="21.75" customHeight="1" x14ac:dyDescent="0.25">
      <c r="A69" s="7">
        <v>67</v>
      </c>
      <c r="B69" s="12" t="s">
        <v>72</v>
      </c>
      <c r="C69" s="32" t="s">
        <v>111</v>
      </c>
      <c r="D69" s="32" t="s">
        <v>111</v>
      </c>
      <c r="E69" s="33">
        <v>12</v>
      </c>
      <c r="F69" s="33"/>
      <c r="G69" s="34">
        <f>T69*U69</f>
        <v>55</v>
      </c>
      <c r="H69" s="33">
        <v>6</v>
      </c>
      <c r="I69" s="33"/>
      <c r="J69" s="33"/>
      <c r="K69" s="33">
        <v>11</v>
      </c>
      <c r="L69" s="33">
        <f>V69*W69</f>
        <v>0</v>
      </c>
      <c r="M69" s="33"/>
      <c r="N69" s="33">
        <v>10</v>
      </c>
      <c r="O69" s="33"/>
      <c r="P69" s="33"/>
      <c r="Q69" s="33"/>
      <c r="R69" s="35">
        <f>-F69+G69+H69+I69+J69+K69-L69-M69-N69+O69+P69+Q69</f>
        <v>62</v>
      </c>
      <c r="S69" s="36">
        <v>42942</v>
      </c>
      <c r="T69" s="37">
        <v>5</v>
      </c>
      <c r="U69" s="33">
        <v>11</v>
      </c>
      <c r="V69" s="37">
        <v>3</v>
      </c>
      <c r="W69" s="7"/>
      <c r="X69" s="4"/>
    </row>
    <row r="70" spans="1:24" ht="21.75" customHeight="1" x14ac:dyDescent="0.25">
      <c r="A70" s="7">
        <v>68</v>
      </c>
      <c r="B70" s="12" t="s">
        <v>73</v>
      </c>
      <c r="C70" s="32" t="s">
        <v>111</v>
      </c>
      <c r="D70" s="32" t="s">
        <v>111</v>
      </c>
      <c r="E70" s="33">
        <v>12</v>
      </c>
      <c r="F70" s="33">
        <v>1</v>
      </c>
      <c r="G70" s="34">
        <f>T70*U70</f>
        <v>65</v>
      </c>
      <c r="H70" s="33">
        <v>6</v>
      </c>
      <c r="I70" s="33">
        <v>3</v>
      </c>
      <c r="J70" s="33"/>
      <c r="K70" s="33">
        <v>13</v>
      </c>
      <c r="L70" s="33">
        <f>V70*W70</f>
        <v>0</v>
      </c>
      <c r="M70" s="33">
        <v>15</v>
      </c>
      <c r="N70" s="33">
        <v>10</v>
      </c>
      <c r="O70" s="33"/>
      <c r="P70" s="33"/>
      <c r="Q70" s="33"/>
      <c r="R70" s="35">
        <f>-F70+G70+H70+I70+J70+K70-L70-M70-N70+O70+P70+Q70</f>
        <v>61</v>
      </c>
      <c r="S70" s="36">
        <v>42485</v>
      </c>
      <c r="T70" s="37">
        <v>5</v>
      </c>
      <c r="U70" s="33">
        <v>13</v>
      </c>
      <c r="V70" s="37">
        <v>3</v>
      </c>
      <c r="W70" s="7"/>
      <c r="X70" s="4"/>
    </row>
    <row r="71" spans="1:24" ht="21.75" customHeight="1" x14ac:dyDescent="0.25">
      <c r="A71" s="7">
        <v>69</v>
      </c>
      <c r="B71" s="12" t="s">
        <v>74</v>
      </c>
      <c r="C71" s="32" t="s">
        <v>111</v>
      </c>
      <c r="D71" s="32" t="s">
        <v>111</v>
      </c>
      <c r="E71" s="33">
        <v>12</v>
      </c>
      <c r="F71" s="33"/>
      <c r="G71" s="34">
        <f>T71*U71</f>
        <v>50</v>
      </c>
      <c r="H71" s="33"/>
      <c r="I71" s="33"/>
      <c r="J71" s="33"/>
      <c r="K71" s="33">
        <v>10</v>
      </c>
      <c r="L71" s="33">
        <f>V71*W71</f>
        <v>0</v>
      </c>
      <c r="M71" s="33"/>
      <c r="N71" s="33"/>
      <c r="O71" s="33"/>
      <c r="P71" s="33"/>
      <c r="Q71" s="33"/>
      <c r="R71" s="35">
        <f>-F71+G71+H71+I71+J71+K71-L71-M71-N71+O71+P71+Q71</f>
        <v>60</v>
      </c>
      <c r="S71" s="36">
        <v>45308</v>
      </c>
      <c r="T71" s="37">
        <v>5</v>
      </c>
      <c r="U71" s="33">
        <v>10</v>
      </c>
      <c r="V71" s="37">
        <v>3</v>
      </c>
      <c r="W71" s="7"/>
    </row>
    <row r="72" spans="1:24" ht="21.75" customHeight="1" x14ac:dyDescent="0.25">
      <c r="A72" s="7">
        <v>70</v>
      </c>
      <c r="B72" s="12" t="s">
        <v>75</v>
      </c>
      <c r="C72" s="32" t="s">
        <v>111</v>
      </c>
      <c r="D72" s="32" t="s">
        <v>111</v>
      </c>
      <c r="E72" s="33">
        <v>12</v>
      </c>
      <c r="F72" s="33"/>
      <c r="G72" s="34">
        <f>T72*U72</f>
        <v>55</v>
      </c>
      <c r="H72" s="33"/>
      <c r="I72" s="33"/>
      <c r="J72" s="33"/>
      <c r="K72" s="33"/>
      <c r="L72" s="33">
        <f>V72*W72</f>
        <v>0</v>
      </c>
      <c r="M72" s="33"/>
      <c r="N72" s="33"/>
      <c r="O72" s="33"/>
      <c r="P72" s="33"/>
      <c r="Q72" s="33"/>
      <c r="R72" s="35">
        <f>-F72+G72+H72+I72+J72+K72-L72-M72-N72+O72+P72+Q72</f>
        <v>55</v>
      </c>
      <c r="S72" s="36">
        <v>43258</v>
      </c>
      <c r="T72" s="37">
        <v>5</v>
      </c>
      <c r="U72" s="33">
        <v>11</v>
      </c>
      <c r="V72" s="37">
        <v>3</v>
      </c>
      <c r="W72" s="7"/>
    </row>
    <row r="73" spans="1:24" ht="21.75" customHeight="1" x14ac:dyDescent="0.25">
      <c r="A73" s="7">
        <v>71</v>
      </c>
      <c r="B73" s="12" t="s">
        <v>76</v>
      </c>
      <c r="C73" s="32" t="s">
        <v>111</v>
      </c>
      <c r="D73" s="32" t="s">
        <v>111</v>
      </c>
      <c r="E73" s="33">
        <v>12</v>
      </c>
      <c r="F73" s="33"/>
      <c r="G73" s="34">
        <f>T73*U73</f>
        <v>50</v>
      </c>
      <c r="H73" s="33">
        <v>6</v>
      </c>
      <c r="I73" s="33">
        <v>3</v>
      </c>
      <c r="J73" s="33"/>
      <c r="K73" s="33">
        <v>10</v>
      </c>
      <c r="L73" s="33">
        <v>0</v>
      </c>
      <c r="M73" s="33">
        <v>15</v>
      </c>
      <c r="N73" s="33"/>
      <c r="O73" s="33"/>
      <c r="P73" s="33"/>
      <c r="Q73" s="33"/>
      <c r="R73" s="35">
        <f>-F73+G73+H73+I73+J73+K73-L73-M73-N73+O73+P73+Q73</f>
        <v>54</v>
      </c>
      <c r="S73" s="36">
        <v>45215</v>
      </c>
      <c r="T73" s="37">
        <v>5</v>
      </c>
      <c r="U73" s="33">
        <v>10</v>
      </c>
      <c r="V73" s="37">
        <v>3</v>
      </c>
      <c r="W73" s="33"/>
    </row>
    <row r="74" spans="1:24" s="15" customFormat="1" ht="21.75" customHeight="1" x14ac:dyDescent="0.25">
      <c r="A74" s="7">
        <v>72</v>
      </c>
      <c r="B74" s="12" t="s">
        <v>77</v>
      </c>
      <c r="C74" s="32" t="s">
        <v>111</v>
      </c>
      <c r="D74" s="32" t="s">
        <v>111</v>
      </c>
      <c r="E74" s="33">
        <v>12</v>
      </c>
      <c r="F74" s="33"/>
      <c r="G74" s="34">
        <f>T74*U74</f>
        <v>45</v>
      </c>
      <c r="H74" s="33">
        <v>6</v>
      </c>
      <c r="I74" s="33">
        <v>3</v>
      </c>
      <c r="J74" s="33"/>
      <c r="K74" s="33"/>
      <c r="L74" s="33">
        <v>0</v>
      </c>
      <c r="M74" s="33"/>
      <c r="N74" s="33"/>
      <c r="O74" s="33"/>
      <c r="P74" s="33"/>
      <c r="Q74" s="33"/>
      <c r="R74" s="35">
        <f>-F74+G74+H74+I74+J74+K74-L74-M74-N74+O74+P74+Q74</f>
        <v>54</v>
      </c>
      <c r="S74" s="36">
        <v>43838</v>
      </c>
      <c r="T74" s="37">
        <v>5</v>
      </c>
      <c r="U74" s="33">
        <v>9</v>
      </c>
      <c r="V74" s="37">
        <v>3</v>
      </c>
      <c r="W74" s="7"/>
      <c r="X74" s="24"/>
    </row>
    <row r="75" spans="1:24" s="3" customFormat="1" ht="21.75" customHeight="1" x14ac:dyDescent="0.25">
      <c r="A75" s="7">
        <v>73</v>
      </c>
      <c r="B75" s="12" t="s">
        <v>78</v>
      </c>
      <c r="C75" s="32" t="s">
        <v>111</v>
      </c>
      <c r="D75" s="32" t="s">
        <v>111</v>
      </c>
      <c r="E75" s="33">
        <v>12</v>
      </c>
      <c r="F75" s="33"/>
      <c r="G75" s="34">
        <f>T75*U75</f>
        <v>40</v>
      </c>
      <c r="H75" s="33"/>
      <c r="I75" s="33"/>
      <c r="J75" s="33"/>
      <c r="K75" s="33">
        <v>8</v>
      </c>
      <c r="L75" s="33"/>
      <c r="M75" s="33"/>
      <c r="N75" s="33"/>
      <c r="O75" s="33"/>
      <c r="P75" s="33"/>
      <c r="Q75" s="33"/>
      <c r="R75" s="35">
        <f>-F75+G75+H75+I75+J75+K75-L75-M75-N75+O75+P75+Q75</f>
        <v>48</v>
      </c>
      <c r="S75" s="36">
        <v>44922</v>
      </c>
      <c r="T75" s="37">
        <v>5</v>
      </c>
      <c r="U75" s="33">
        <v>8</v>
      </c>
      <c r="V75" s="37">
        <v>3</v>
      </c>
      <c r="W75" s="33"/>
      <c r="X75" s="25"/>
    </row>
    <row r="76" spans="1:24" ht="21.75" customHeight="1" x14ac:dyDescent="0.25">
      <c r="A76" s="7">
        <v>74</v>
      </c>
      <c r="B76" s="12" t="s">
        <v>79</v>
      </c>
      <c r="C76" s="32" t="s">
        <v>111</v>
      </c>
      <c r="D76" s="32" t="s">
        <v>111</v>
      </c>
      <c r="E76" s="33">
        <v>12</v>
      </c>
      <c r="F76" s="33">
        <v>1</v>
      </c>
      <c r="G76" s="34">
        <f>T76*U76</f>
        <v>50</v>
      </c>
      <c r="H76" s="33">
        <v>6</v>
      </c>
      <c r="I76" s="33">
        <v>3</v>
      </c>
      <c r="J76" s="33"/>
      <c r="K76" s="33"/>
      <c r="L76" s="33"/>
      <c r="M76" s="33"/>
      <c r="N76" s="33">
        <v>10</v>
      </c>
      <c r="O76" s="33"/>
      <c r="P76" s="33"/>
      <c r="Q76" s="33"/>
      <c r="R76" s="35">
        <f>-F76+G76+H76+I76+J76+K76-L76-M76-N76+O76+P76+Q76</f>
        <v>48</v>
      </c>
      <c r="S76" s="36">
        <v>45085</v>
      </c>
      <c r="T76" s="37">
        <v>5</v>
      </c>
      <c r="U76" s="33">
        <v>10</v>
      </c>
      <c r="V76" s="37">
        <v>3</v>
      </c>
      <c r="W76" s="33"/>
    </row>
    <row r="77" spans="1:24" s="18" customFormat="1" ht="21.75" customHeight="1" x14ac:dyDescent="0.25">
      <c r="A77" s="7">
        <v>75</v>
      </c>
      <c r="B77" s="12" t="s">
        <v>80</v>
      </c>
      <c r="C77" s="32" t="s">
        <v>111</v>
      </c>
      <c r="D77" s="32" t="s">
        <v>111</v>
      </c>
      <c r="E77" s="33">
        <v>12</v>
      </c>
      <c r="F77" s="33"/>
      <c r="G77" s="34">
        <f>T77*U77</f>
        <v>45</v>
      </c>
      <c r="H77" s="33"/>
      <c r="I77" s="33"/>
      <c r="J77" s="33"/>
      <c r="K77" s="33"/>
      <c r="L77" s="33">
        <f>V77*W77</f>
        <v>0</v>
      </c>
      <c r="M77" s="33"/>
      <c r="N77" s="33"/>
      <c r="O77" s="33"/>
      <c r="P77" s="33"/>
      <c r="Q77" s="33"/>
      <c r="R77" s="35">
        <f>-F77+G77+H77+I77+J77+K77-L77-M77-N77+O77+P77+Q77</f>
        <v>45</v>
      </c>
      <c r="S77" s="36">
        <v>44945</v>
      </c>
      <c r="T77" s="37">
        <v>5</v>
      </c>
      <c r="U77" s="33">
        <v>9</v>
      </c>
      <c r="V77" s="37">
        <v>3</v>
      </c>
      <c r="W77" s="7"/>
      <c r="X77" s="26"/>
    </row>
    <row r="78" spans="1:24" ht="21.75" customHeight="1" x14ac:dyDescent="0.25">
      <c r="A78" s="7">
        <v>76</v>
      </c>
      <c r="B78" s="12" t="s">
        <v>81</v>
      </c>
      <c r="C78" s="32" t="s">
        <v>111</v>
      </c>
      <c r="D78" s="32" t="s">
        <v>111</v>
      </c>
      <c r="E78" s="33">
        <v>12</v>
      </c>
      <c r="F78" s="33"/>
      <c r="G78" s="34">
        <f>T78*U78</f>
        <v>55</v>
      </c>
      <c r="H78" s="33">
        <v>6</v>
      </c>
      <c r="I78" s="33">
        <v>6</v>
      </c>
      <c r="J78" s="33"/>
      <c r="K78" s="33">
        <v>1</v>
      </c>
      <c r="L78" s="33">
        <f>V78*W78</f>
        <v>27</v>
      </c>
      <c r="M78" s="33"/>
      <c r="N78" s="33"/>
      <c r="O78" s="33"/>
      <c r="P78" s="33"/>
      <c r="Q78" s="33"/>
      <c r="R78" s="35">
        <f>-F78+G78+H78+I78+J78+K78-L78-M78-N78+O78+P78+Q78</f>
        <v>41</v>
      </c>
      <c r="S78" s="36">
        <v>45309</v>
      </c>
      <c r="T78" s="37">
        <v>5</v>
      </c>
      <c r="U78" s="33">
        <v>11</v>
      </c>
      <c r="V78" s="37">
        <v>3</v>
      </c>
      <c r="W78" s="7">
        <v>9</v>
      </c>
    </row>
    <row r="79" spans="1:24" s="3" customFormat="1" ht="21.75" customHeight="1" x14ac:dyDescent="0.25">
      <c r="A79" s="7">
        <v>77</v>
      </c>
      <c r="B79" s="12" t="s">
        <v>82</v>
      </c>
      <c r="C79" s="32" t="s">
        <v>111</v>
      </c>
      <c r="D79" s="32" t="s">
        <v>111</v>
      </c>
      <c r="E79" s="33">
        <v>12</v>
      </c>
      <c r="F79" s="33"/>
      <c r="G79" s="34">
        <f>T79*U79</f>
        <v>30</v>
      </c>
      <c r="H79" s="33">
        <v>6</v>
      </c>
      <c r="I79" s="33"/>
      <c r="J79" s="33"/>
      <c r="K79" s="33"/>
      <c r="L79" s="33">
        <f>V79*W79</f>
        <v>0</v>
      </c>
      <c r="M79" s="33"/>
      <c r="N79" s="33"/>
      <c r="O79" s="33"/>
      <c r="P79" s="33"/>
      <c r="Q79" s="33"/>
      <c r="R79" s="35">
        <f>-F79+G79+H79+I79+J79+K79-L79-M79-N79+O79+P79+Q79</f>
        <v>36</v>
      </c>
      <c r="S79" s="36">
        <v>45093</v>
      </c>
      <c r="T79" s="37">
        <v>5</v>
      </c>
      <c r="U79" s="33">
        <v>6</v>
      </c>
      <c r="V79" s="37">
        <v>3</v>
      </c>
      <c r="W79" s="33"/>
      <c r="X79" s="25"/>
    </row>
    <row r="80" spans="1:24" s="3" customFormat="1" ht="21.75" customHeight="1" x14ac:dyDescent="0.25">
      <c r="A80" s="7">
        <v>78</v>
      </c>
      <c r="B80" s="12" t="s">
        <v>83</v>
      </c>
      <c r="C80" s="32" t="s">
        <v>111</v>
      </c>
      <c r="D80" s="32" t="s">
        <v>111</v>
      </c>
      <c r="E80" s="33">
        <v>12</v>
      </c>
      <c r="F80" s="33"/>
      <c r="G80" s="34">
        <f>T80*U80</f>
        <v>30</v>
      </c>
      <c r="H80" s="33">
        <v>6</v>
      </c>
      <c r="I80" s="33">
        <v>3</v>
      </c>
      <c r="J80" s="33"/>
      <c r="K80" s="33">
        <v>6</v>
      </c>
      <c r="L80" s="33">
        <f>V80*W80</f>
        <v>0</v>
      </c>
      <c r="M80" s="33"/>
      <c r="N80" s="33">
        <v>10</v>
      </c>
      <c r="O80" s="33"/>
      <c r="P80" s="33"/>
      <c r="Q80" s="33"/>
      <c r="R80" s="35">
        <f>-F80+G80+H80+I80+J80+K80-L80-M80-N80+O80+P80+Q80</f>
        <v>35</v>
      </c>
      <c r="S80" s="36">
        <v>44942</v>
      </c>
      <c r="T80" s="37">
        <v>5</v>
      </c>
      <c r="U80" s="33">
        <v>6</v>
      </c>
      <c r="V80" s="37">
        <v>3</v>
      </c>
      <c r="W80" s="33"/>
      <c r="X80" s="25"/>
    </row>
    <row r="81" spans="1:24" ht="21.75" customHeight="1" x14ac:dyDescent="0.25">
      <c r="A81" s="7">
        <v>79</v>
      </c>
      <c r="B81" s="12" t="s">
        <v>84</v>
      </c>
      <c r="C81" s="55" t="s">
        <v>111</v>
      </c>
      <c r="D81" s="55" t="s">
        <v>111</v>
      </c>
      <c r="E81" s="33">
        <v>12</v>
      </c>
      <c r="F81" s="56">
        <v>1</v>
      </c>
      <c r="G81" s="57">
        <f>T81*U81</f>
        <v>45</v>
      </c>
      <c r="H81" s="56">
        <v>6</v>
      </c>
      <c r="I81" s="56">
        <v>3</v>
      </c>
      <c r="J81" s="56"/>
      <c r="K81" s="56">
        <v>1</v>
      </c>
      <c r="L81" s="56">
        <f>V81*W81</f>
        <v>21</v>
      </c>
      <c r="M81" s="56"/>
      <c r="N81" s="56"/>
      <c r="O81" s="56"/>
      <c r="P81" s="56"/>
      <c r="Q81" s="56"/>
      <c r="R81" s="42">
        <f>-F81+G81+H81+I81+J81+K81-L81-M81-N81+O81+P81+Q81</f>
        <v>33</v>
      </c>
      <c r="S81" s="58">
        <v>43302</v>
      </c>
      <c r="T81" s="44">
        <v>5</v>
      </c>
      <c r="U81" s="56">
        <v>9</v>
      </c>
      <c r="V81" s="44">
        <v>3</v>
      </c>
      <c r="W81" s="56">
        <v>7</v>
      </c>
    </row>
    <row r="82" spans="1:24" ht="21.75" customHeight="1" x14ac:dyDescent="0.25">
      <c r="A82" s="7">
        <v>80</v>
      </c>
      <c r="B82" s="12" t="s">
        <v>85</v>
      </c>
      <c r="C82" s="32" t="s">
        <v>111</v>
      </c>
      <c r="D82" s="32" t="s">
        <v>111</v>
      </c>
      <c r="E82" s="33">
        <v>12</v>
      </c>
      <c r="F82" s="33"/>
      <c r="G82" s="34">
        <f>T82*U82</f>
        <v>45</v>
      </c>
      <c r="H82" s="33">
        <v>6</v>
      </c>
      <c r="I82" s="33">
        <v>6</v>
      </c>
      <c r="J82" s="33"/>
      <c r="K82" s="33">
        <v>0</v>
      </c>
      <c r="L82" s="33">
        <f>V82*W82</f>
        <v>27</v>
      </c>
      <c r="M82" s="33"/>
      <c r="N82" s="33"/>
      <c r="O82" s="33"/>
      <c r="P82" s="33"/>
      <c r="Q82" s="33"/>
      <c r="R82" s="35">
        <f>-F82+G82+H82+I82+J82+K82-L82-M82-N82+O82+P82+Q82</f>
        <v>30</v>
      </c>
      <c r="S82" s="36">
        <v>45306</v>
      </c>
      <c r="T82" s="37">
        <v>5</v>
      </c>
      <c r="U82" s="33">
        <v>9</v>
      </c>
      <c r="V82" s="37">
        <v>3</v>
      </c>
      <c r="W82" s="7">
        <v>9</v>
      </c>
    </row>
    <row r="83" spans="1:24" ht="21.75" customHeight="1" x14ac:dyDescent="0.25">
      <c r="A83" s="7">
        <v>81</v>
      </c>
      <c r="B83" s="12" t="s">
        <v>86</v>
      </c>
      <c r="C83" s="32" t="s">
        <v>111</v>
      </c>
      <c r="D83" s="32" t="s">
        <v>111</v>
      </c>
      <c r="E83" s="33">
        <v>12</v>
      </c>
      <c r="F83" s="33">
        <v>1</v>
      </c>
      <c r="G83" s="34">
        <f>T83*U83</f>
        <v>35</v>
      </c>
      <c r="H83" s="33">
        <v>6</v>
      </c>
      <c r="I83" s="33"/>
      <c r="J83" s="33"/>
      <c r="K83" s="33"/>
      <c r="L83" s="33">
        <f>V83*W83</f>
        <v>0</v>
      </c>
      <c r="M83" s="33"/>
      <c r="N83" s="33">
        <v>10</v>
      </c>
      <c r="O83" s="33"/>
      <c r="P83" s="33"/>
      <c r="Q83" s="33"/>
      <c r="R83" s="35">
        <f>-F83+G83+H83+I83+J83+K83-L83-M83-N83+O83+P83+Q83</f>
        <v>30</v>
      </c>
      <c r="S83" s="36">
        <v>44680</v>
      </c>
      <c r="T83" s="37">
        <v>5</v>
      </c>
      <c r="U83" s="33">
        <v>7</v>
      </c>
      <c r="V83" s="37">
        <v>3</v>
      </c>
      <c r="W83" s="33"/>
    </row>
    <row r="84" spans="1:24" ht="21.75" customHeight="1" x14ac:dyDescent="0.25">
      <c r="A84" s="7">
        <v>82</v>
      </c>
      <c r="B84" s="12" t="s">
        <v>87</v>
      </c>
      <c r="C84" s="32" t="s">
        <v>111</v>
      </c>
      <c r="D84" s="32" t="s">
        <v>111</v>
      </c>
      <c r="E84" s="33">
        <v>12</v>
      </c>
      <c r="F84" s="33"/>
      <c r="G84" s="34">
        <f>T84*U84</f>
        <v>25</v>
      </c>
      <c r="H84" s="33"/>
      <c r="I84" s="33"/>
      <c r="J84" s="33"/>
      <c r="K84" s="33">
        <v>5</v>
      </c>
      <c r="L84" s="33">
        <f>V84*W84</f>
        <v>0</v>
      </c>
      <c r="M84" s="33"/>
      <c r="N84" s="33"/>
      <c r="O84" s="33"/>
      <c r="P84" s="33"/>
      <c r="Q84" s="33"/>
      <c r="R84" s="35">
        <f>-F84+G84+H84+I84+J84+K84-L84-M84-N84+O84+P84+Q84</f>
        <v>30</v>
      </c>
      <c r="S84" s="36">
        <v>45293</v>
      </c>
      <c r="T84" s="37">
        <v>5</v>
      </c>
      <c r="U84" s="33">
        <v>5</v>
      </c>
      <c r="V84" s="37">
        <v>3</v>
      </c>
      <c r="W84" s="7"/>
    </row>
    <row r="85" spans="1:24" ht="21.75" customHeight="1" x14ac:dyDescent="0.25">
      <c r="A85" s="7">
        <v>83</v>
      </c>
      <c r="B85" s="12" t="s">
        <v>88</v>
      </c>
      <c r="C85" s="32" t="s">
        <v>111</v>
      </c>
      <c r="D85" s="32" t="s">
        <v>111</v>
      </c>
      <c r="E85" s="33">
        <v>12</v>
      </c>
      <c r="F85" s="33"/>
      <c r="G85" s="34">
        <f>T85*U85</f>
        <v>30</v>
      </c>
      <c r="H85" s="33">
        <v>6</v>
      </c>
      <c r="I85" s="33">
        <v>6</v>
      </c>
      <c r="J85" s="33"/>
      <c r="K85" s="33">
        <v>6</v>
      </c>
      <c r="L85" s="33">
        <f>V85*W85</f>
        <v>0</v>
      </c>
      <c r="M85" s="33"/>
      <c r="N85" s="33">
        <v>20</v>
      </c>
      <c r="O85" s="33"/>
      <c r="P85" s="33"/>
      <c r="Q85" s="33"/>
      <c r="R85" s="35">
        <f>-F85+G85+H85+I85+J85+K85-L85-M85-N85+O85+P85+Q85</f>
        <v>28</v>
      </c>
      <c r="S85" s="36">
        <v>45307</v>
      </c>
      <c r="T85" s="37">
        <v>5</v>
      </c>
      <c r="U85" s="33">
        <v>6</v>
      </c>
      <c r="V85" s="37">
        <v>3</v>
      </c>
      <c r="W85" s="7"/>
    </row>
    <row r="86" spans="1:24" ht="21.75" customHeight="1" x14ac:dyDescent="0.25">
      <c r="A86" s="7">
        <v>84</v>
      </c>
      <c r="B86" s="12" t="s">
        <v>15</v>
      </c>
      <c r="C86" s="32" t="s">
        <v>111</v>
      </c>
      <c r="D86" s="32" t="s">
        <v>111</v>
      </c>
      <c r="E86" s="33">
        <v>12</v>
      </c>
      <c r="F86" s="33"/>
      <c r="G86" s="34">
        <f>T86*U86</f>
        <v>15</v>
      </c>
      <c r="H86" s="33">
        <v>6</v>
      </c>
      <c r="I86" s="33">
        <v>3</v>
      </c>
      <c r="J86" s="33"/>
      <c r="K86" s="33">
        <v>3</v>
      </c>
      <c r="L86" s="33">
        <v>0</v>
      </c>
      <c r="M86" s="33"/>
      <c r="N86" s="33"/>
      <c r="O86" s="33"/>
      <c r="P86" s="33"/>
      <c r="Q86" s="33"/>
      <c r="R86" s="35">
        <f>-F86+G86+H86+I86+J86+K86-L86-M86-N86+O86+P86+Q86</f>
        <v>27</v>
      </c>
      <c r="S86" s="36">
        <v>44574</v>
      </c>
      <c r="T86" s="37">
        <v>5</v>
      </c>
      <c r="U86" s="33">
        <v>3</v>
      </c>
      <c r="V86" s="37">
        <v>3</v>
      </c>
      <c r="W86" s="7"/>
    </row>
    <row r="87" spans="1:24" ht="21.75" customHeight="1" x14ac:dyDescent="0.25">
      <c r="A87" s="7">
        <v>85</v>
      </c>
      <c r="B87" s="12" t="s">
        <v>89</v>
      </c>
      <c r="C87" s="32" t="s">
        <v>111</v>
      </c>
      <c r="D87" s="32" t="s">
        <v>111</v>
      </c>
      <c r="E87" s="33">
        <v>12</v>
      </c>
      <c r="F87" s="33"/>
      <c r="G87" s="34">
        <f>T87*U87</f>
        <v>25</v>
      </c>
      <c r="H87" s="33"/>
      <c r="I87" s="33"/>
      <c r="J87" s="33"/>
      <c r="K87" s="33"/>
      <c r="L87" s="33">
        <f>V87*W87</f>
        <v>0</v>
      </c>
      <c r="M87" s="33"/>
      <c r="N87" s="33"/>
      <c r="O87" s="33"/>
      <c r="P87" s="33"/>
      <c r="Q87" s="33"/>
      <c r="R87" s="35">
        <f>-F87+G87+H87+I87+J87+K87-L87-M87-N87+O87+P87+Q87</f>
        <v>25</v>
      </c>
      <c r="S87" s="36">
        <v>43171</v>
      </c>
      <c r="T87" s="37">
        <v>5</v>
      </c>
      <c r="U87" s="33">
        <v>5</v>
      </c>
      <c r="V87" s="37">
        <v>3</v>
      </c>
      <c r="W87" s="7"/>
    </row>
    <row r="88" spans="1:24" ht="21.75" customHeight="1" x14ac:dyDescent="0.25">
      <c r="A88" s="7">
        <v>86</v>
      </c>
      <c r="B88" s="12" t="s">
        <v>90</v>
      </c>
      <c r="C88" s="45" t="s">
        <v>111</v>
      </c>
      <c r="D88" s="45" t="s">
        <v>111</v>
      </c>
      <c r="E88" s="33">
        <v>12</v>
      </c>
      <c r="F88" s="7"/>
      <c r="G88" s="46">
        <f>T88*U88</f>
        <v>5</v>
      </c>
      <c r="H88" s="7"/>
      <c r="I88" s="7"/>
      <c r="J88" s="7"/>
      <c r="K88" s="7">
        <v>1</v>
      </c>
      <c r="L88" s="7">
        <f>V88*W88</f>
        <v>0</v>
      </c>
      <c r="M88" s="7"/>
      <c r="N88" s="7"/>
      <c r="O88" s="7"/>
      <c r="P88" s="7"/>
      <c r="Q88" s="7"/>
      <c r="R88" s="35">
        <f>-F88+G88+H88+I88+J88+K88-L88-M88-N88+O88+P88+Q88</f>
        <v>6</v>
      </c>
      <c r="S88" s="47">
        <v>45307</v>
      </c>
      <c r="T88" s="37">
        <v>5</v>
      </c>
      <c r="U88" s="7">
        <v>1</v>
      </c>
      <c r="V88" s="37">
        <v>3</v>
      </c>
      <c r="W88" s="7"/>
    </row>
    <row r="89" spans="1:24" s="3" customFormat="1" ht="21.75" customHeight="1" x14ac:dyDescent="0.25">
      <c r="A89" s="7">
        <v>87</v>
      </c>
      <c r="B89" s="12" t="s">
        <v>91</v>
      </c>
      <c r="C89" s="32" t="s">
        <v>111</v>
      </c>
      <c r="D89" s="32" t="s">
        <v>111</v>
      </c>
      <c r="E89" s="33">
        <v>12</v>
      </c>
      <c r="F89" s="33"/>
      <c r="G89" s="34">
        <f>T89*U89</f>
        <v>5</v>
      </c>
      <c r="H89" s="33"/>
      <c r="I89" s="33"/>
      <c r="J89" s="33"/>
      <c r="K89" s="33">
        <v>1</v>
      </c>
      <c r="L89" s="33"/>
      <c r="M89" s="33"/>
      <c r="N89" s="33"/>
      <c r="O89" s="33"/>
      <c r="P89" s="33"/>
      <c r="Q89" s="33"/>
      <c r="R89" s="35">
        <f>-F89+G89+H89+I89+J89+K89-L89-M89-N89+O89+P89+Q89</f>
        <v>6</v>
      </c>
      <c r="S89" s="36">
        <v>45169</v>
      </c>
      <c r="T89" s="37">
        <v>5</v>
      </c>
      <c r="U89" s="33">
        <v>1</v>
      </c>
      <c r="V89" s="37">
        <v>3</v>
      </c>
      <c r="W89" s="33"/>
      <c r="X89" s="25"/>
    </row>
    <row r="90" spans="1:24" ht="25.5" customHeight="1" x14ac:dyDescent="0.25">
      <c r="A90" s="22" t="s">
        <v>2</v>
      </c>
      <c r="B90" s="68" t="s">
        <v>92</v>
      </c>
      <c r="C90" s="68"/>
      <c r="D90" s="68"/>
      <c r="E90" s="68"/>
      <c r="F90" s="68"/>
      <c r="G90" s="68"/>
      <c r="H90" s="68"/>
      <c r="I90" s="68"/>
      <c r="J90" s="68"/>
      <c r="K90" s="68"/>
      <c r="L90" s="68"/>
      <c r="M90" s="68"/>
      <c r="N90" s="68"/>
      <c r="O90" s="68"/>
      <c r="P90" s="68"/>
      <c r="Q90" s="68"/>
      <c r="R90" s="68"/>
      <c r="S90" s="68"/>
      <c r="T90" s="68"/>
      <c r="U90" s="68"/>
      <c r="V90" s="68"/>
      <c r="W90" s="68"/>
      <c r="X90" s="4"/>
    </row>
    <row r="91" spans="1:24" ht="25.5" customHeight="1" x14ac:dyDescent="0.25">
      <c r="A91" s="22" t="s">
        <v>2</v>
      </c>
      <c r="B91" s="2" t="s">
        <v>93</v>
      </c>
      <c r="C91" s="2"/>
      <c r="D91" s="2"/>
      <c r="E91" s="2"/>
      <c r="F91" s="2"/>
      <c r="G91" s="2"/>
      <c r="H91" s="2"/>
      <c r="I91" s="2"/>
      <c r="J91" s="2"/>
      <c r="K91" s="2"/>
      <c r="L91" s="2"/>
      <c r="M91" s="2"/>
      <c r="N91" s="2"/>
      <c r="O91" s="2"/>
      <c r="P91" s="2"/>
      <c r="Q91" s="2"/>
      <c r="S91" s="22"/>
      <c r="T91" s="22"/>
      <c r="U91" s="69">
        <v>45681</v>
      </c>
      <c r="V91" s="70"/>
      <c r="W91" s="70"/>
      <c r="X91" s="4"/>
    </row>
    <row r="92" spans="1:24" ht="24" customHeight="1" x14ac:dyDescent="0.2">
      <c r="A92" s="2"/>
      <c r="B92" s="2"/>
      <c r="C92" s="3"/>
      <c r="D92" s="71"/>
      <c r="E92" s="71"/>
      <c r="F92" s="71"/>
      <c r="G92" s="71"/>
      <c r="H92" s="71"/>
      <c r="I92" s="71"/>
      <c r="J92" s="71"/>
      <c r="K92" s="27"/>
      <c r="L92" s="27"/>
      <c r="M92" s="27"/>
      <c r="N92" s="2"/>
      <c r="O92" s="2"/>
      <c r="P92" s="2" t="s">
        <v>121</v>
      </c>
      <c r="Q92" s="2"/>
      <c r="R92" s="2"/>
      <c r="S92" s="28"/>
      <c r="T92" s="22"/>
      <c r="U92" s="72">
        <v>0.47916666666666669</v>
      </c>
      <c r="V92" s="72"/>
      <c r="W92" s="72"/>
      <c r="X92" s="4"/>
    </row>
    <row r="93" spans="1:24" x14ac:dyDescent="0.2">
      <c r="A93" s="3"/>
      <c r="B93" s="3"/>
      <c r="C93" s="3"/>
      <c r="D93" s="29"/>
      <c r="E93" s="30"/>
      <c r="F93" s="30"/>
      <c r="G93" s="29"/>
      <c r="H93" s="61"/>
      <c r="I93" s="61"/>
      <c r="J93" s="61"/>
      <c r="K93" s="3"/>
      <c r="L93" s="3"/>
    </row>
    <row r="94" spans="1:24" x14ac:dyDescent="0.25">
      <c r="A94" s="3"/>
      <c r="B94" s="3"/>
      <c r="C94" s="3"/>
      <c r="D94" s="3"/>
      <c r="E94" s="3"/>
      <c r="F94" s="3"/>
      <c r="G94" s="2"/>
      <c r="H94" s="3"/>
      <c r="I94" s="3"/>
      <c r="J94" s="3"/>
      <c r="K94" s="3"/>
      <c r="L94" s="3"/>
    </row>
    <row r="95" spans="1:24" x14ac:dyDescent="0.25">
      <c r="A95" s="3"/>
      <c r="B95" s="3"/>
      <c r="C95" s="3"/>
      <c r="D95" s="3"/>
      <c r="E95" s="3"/>
      <c r="F95" s="3"/>
      <c r="G95" s="2"/>
      <c r="H95" s="3"/>
      <c r="I95" s="3"/>
      <c r="J95" s="3"/>
      <c r="K95" s="3"/>
      <c r="L95" s="3"/>
    </row>
    <row r="96" spans="1:24" x14ac:dyDescent="0.25">
      <c r="B96" s="3"/>
      <c r="C96" s="3"/>
      <c r="D96" s="3"/>
      <c r="E96" s="3"/>
      <c r="F96" s="3"/>
      <c r="G96" s="2"/>
      <c r="H96" s="3"/>
      <c r="I96" s="3"/>
      <c r="J96" s="3"/>
      <c r="K96" s="3"/>
      <c r="L96" s="3"/>
    </row>
    <row r="97" spans="2:12" x14ac:dyDescent="0.25">
      <c r="B97" s="3"/>
      <c r="C97" s="3"/>
      <c r="D97" s="3"/>
      <c r="E97" s="3"/>
      <c r="F97" s="3"/>
      <c r="G97" s="2"/>
      <c r="H97" s="3"/>
      <c r="I97" s="3"/>
      <c r="J97" s="3"/>
      <c r="K97" s="3"/>
      <c r="L97" s="3"/>
    </row>
    <row r="98" spans="2:12" x14ac:dyDescent="0.25">
      <c r="B98" s="3"/>
      <c r="C98" s="3"/>
      <c r="D98" s="3"/>
      <c r="E98" s="3"/>
      <c r="F98" s="3"/>
      <c r="G98" s="2"/>
      <c r="H98" s="3"/>
      <c r="I98" s="3"/>
      <c r="J98" s="3"/>
      <c r="K98" s="3"/>
      <c r="L98" s="3"/>
    </row>
    <row r="99" spans="2:12" x14ac:dyDescent="0.25">
      <c r="B99" s="3"/>
      <c r="C99" s="3"/>
      <c r="D99" s="3"/>
      <c r="E99" s="3"/>
      <c r="F99" s="3"/>
      <c r="G99" s="2"/>
      <c r="H99" s="3"/>
      <c r="I99" s="3"/>
      <c r="J99" s="3"/>
      <c r="K99" s="3"/>
      <c r="L99" s="3"/>
    </row>
    <row r="100" spans="2:12" x14ac:dyDescent="0.25">
      <c r="B100" s="3"/>
      <c r="C100" s="3"/>
      <c r="D100" s="3"/>
      <c r="E100" s="3"/>
      <c r="F100" s="3"/>
      <c r="G100" s="2"/>
      <c r="H100" s="3"/>
      <c r="I100" s="3"/>
      <c r="J100" s="3"/>
      <c r="K100" s="3"/>
      <c r="L100" s="3"/>
    </row>
    <row r="101" spans="2:12" x14ac:dyDescent="0.25">
      <c r="B101" s="3"/>
      <c r="C101" s="3"/>
      <c r="D101" s="3"/>
      <c r="E101" s="3"/>
      <c r="F101" s="3"/>
      <c r="G101" s="2"/>
      <c r="H101" s="3"/>
      <c r="I101" s="3"/>
      <c r="J101" s="3"/>
      <c r="K101" s="3"/>
      <c r="L101" s="3"/>
    </row>
    <row r="102" spans="2:12" x14ac:dyDescent="0.25">
      <c r="B102" s="3"/>
      <c r="C102" s="3"/>
      <c r="D102" s="3"/>
      <c r="E102" s="3"/>
      <c r="F102" s="3"/>
      <c r="G102" s="2"/>
      <c r="H102" s="3"/>
      <c r="I102" s="3"/>
      <c r="J102" s="3"/>
      <c r="K102" s="3"/>
      <c r="L102" s="3"/>
    </row>
    <row r="103" spans="2:12" x14ac:dyDescent="0.25">
      <c r="B103" s="3"/>
      <c r="C103" s="3"/>
      <c r="D103" s="3"/>
      <c r="E103" s="3"/>
      <c r="F103" s="3"/>
      <c r="G103" s="2"/>
      <c r="H103" s="3"/>
      <c r="I103" s="3"/>
      <c r="J103" s="3"/>
      <c r="K103" s="3"/>
      <c r="L103" s="3"/>
    </row>
    <row r="104" spans="2:12" x14ac:dyDescent="0.25">
      <c r="B104" s="3"/>
      <c r="C104" s="3"/>
      <c r="D104" s="3"/>
      <c r="E104" s="3"/>
      <c r="F104" s="3"/>
      <c r="G104" s="2"/>
      <c r="H104" s="3"/>
      <c r="I104" s="3"/>
      <c r="J104" s="3"/>
      <c r="K104" s="3"/>
      <c r="L104" s="3"/>
    </row>
  </sheetData>
  <sortState xmlns:xlrd2="http://schemas.microsoft.com/office/spreadsheetml/2017/richdata2" ref="B3:W89">
    <sortCondition ref="E3:E89"/>
    <sortCondition descending="1" ref="R3:R89"/>
  </sortState>
  <mergeCells count="8">
    <mergeCell ref="H93:J93"/>
    <mergeCell ref="A1:W1"/>
    <mergeCell ref="T2:U2"/>
    <mergeCell ref="V2:W2"/>
    <mergeCell ref="B90:W90"/>
    <mergeCell ref="U91:W91"/>
    <mergeCell ref="D92:J92"/>
    <mergeCell ref="U92:W92"/>
  </mergeCells>
  <printOptions horizontalCentered="1"/>
  <pageMargins left="0" right="0" top="0" bottom="0" header="0.31496062992125984" footer="0.31496062992125984"/>
  <pageSetup paperSize="9" scale="52" orientation="landscape" r:id="rId1"/>
  <rowBreaks count="1" manualBreakCount="1">
    <brk id="4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Лист1</vt: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bidb</dc:creator>
  <cp:lastModifiedBy>Osman Nuri ALKAN</cp:lastModifiedBy>
  <cp:lastPrinted>2024-12-04T06:58:26Z</cp:lastPrinted>
  <dcterms:created xsi:type="dcterms:W3CDTF">2015-06-05T18:19:34Z</dcterms:created>
  <dcterms:modified xsi:type="dcterms:W3CDTF">2025-01-24T08:30:38Z</dcterms:modified>
</cp:coreProperties>
</file>